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vez Office work File\BA &amp; BSS (Pass)\BA BSS All File 2023\BA &amp; BSS Result 2023\BA &amp; BSS Final Result 2023 (3.12.2023)\"/>
    </mc:Choice>
  </mc:AlternateContent>
  <xr:revisionPtr revIDLastSave="0" documentId="13_ncr:1_{5AEB7935-2806-46C5-9826-57D6E5AFFD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-06&amp;07;03.12.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6" i="1" l="1"/>
  <c r="BX6" i="1"/>
  <c r="CA5" i="1"/>
  <c r="BY6" i="1"/>
  <c r="CB11" i="1"/>
  <c r="CB12" i="1"/>
  <c r="CB13" i="1"/>
  <c r="CB14" i="1"/>
  <c r="CB15" i="1"/>
  <c r="CB16" i="1"/>
  <c r="CB17" i="1"/>
  <c r="CB18" i="1"/>
  <c r="CB19" i="1"/>
  <c r="CB20" i="1"/>
  <c r="CB21" i="1"/>
  <c r="CB22" i="1"/>
  <c r="CB23" i="1"/>
  <c r="CB24" i="1"/>
  <c r="CB25" i="1"/>
  <c r="CB26" i="1"/>
  <c r="CB27" i="1"/>
  <c r="CB28" i="1"/>
  <c r="CB29" i="1"/>
  <c r="CB30" i="1"/>
  <c r="CB31" i="1"/>
  <c r="CB32" i="1"/>
  <c r="CB33" i="1"/>
  <c r="CB34" i="1"/>
  <c r="CB35" i="1"/>
  <c r="CB36" i="1"/>
  <c r="CB37" i="1"/>
  <c r="CB38" i="1"/>
  <c r="CB39" i="1"/>
  <c r="CB40" i="1"/>
  <c r="CB41" i="1"/>
  <c r="CB42" i="1"/>
  <c r="CB43" i="1"/>
  <c r="CB44" i="1"/>
  <c r="CB45" i="1"/>
  <c r="CB46" i="1"/>
  <c r="CB47" i="1"/>
  <c r="CB48" i="1"/>
  <c r="CB49" i="1"/>
  <c r="CB50" i="1"/>
  <c r="CB51" i="1"/>
  <c r="CB52" i="1"/>
  <c r="CB53" i="1"/>
  <c r="CB54" i="1"/>
  <c r="CB55" i="1"/>
  <c r="CB56" i="1"/>
  <c r="CB57" i="1"/>
  <c r="CB58" i="1"/>
  <c r="CB59" i="1"/>
  <c r="CB60" i="1"/>
  <c r="CB61" i="1"/>
  <c r="CB62" i="1"/>
  <c r="CB63" i="1"/>
  <c r="CB64" i="1"/>
  <c r="CB65" i="1"/>
  <c r="CB66" i="1"/>
  <c r="CB67" i="1"/>
  <c r="CB68" i="1"/>
  <c r="CB69" i="1"/>
  <c r="CB70" i="1"/>
  <c r="CB71" i="1"/>
  <c r="CB72" i="1"/>
  <c r="CB73" i="1"/>
  <c r="CB74" i="1"/>
  <c r="CB75" i="1"/>
  <c r="CB76" i="1"/>
  <c r="CB77" i="1"/>
  <c r="CB78" i="1"/>
  <c r="CB79" i="1"/>
  <c r="CB80" i="1"/>
  <c r="CB81" i="1"/>
  <c r="CB82" i="1"/>
  <c r="CB83" i="1"/>
  <c r="CB84" i="1"/>
  <c r="CB85" i="1"/>
  <c r="CB86" i="1"/>
  <c r="CB87" i="1"/>
  <c r="CB88" i="1"/>
  <c r="CB89" i="1"/>
  <c r="CB90" i="1"/>
  <c r="CB91" i="1"/>
  <c r="CB92" i="1"/>
  <c r="CB93" i="1"/>
  <c r="CB94" i="1"/>
  <c r="CB95" i="1"/>
  <c r="CB96" i="1"/>
  <c r="CB97" i="1"/>
  <c r="CB98" i="1"/>
  <c r="CB99" i="1"/>
  <c r="CB100" i="1"/>
  <c r="CB101" i="1"/>
  <c r="CB102" i="1"/>
  <c r="CB103" i="1"/>
  <c r="CB104" i="1"/>
  <c r="CB105" i="1"/>
  <c r="CB106" i="1"/>
  <c r="CB107" i="1"/>
  <c r="CB108" i="1"/>
  <c r="CB109" i="1"/>
  <c r="CB110" i="1"/>
  <c r="CB111" i="1"/>
  <c r="CB112" i="1"/>
  <c r="CB113" i="1"/>
  <c r="CB114" i="1"/>
  <c r="CB115" i="1"/>
  <c r="CB116" i="1"/>
  <c r="CB117" i="1"/>
  <c r="CB118" i="1"/>
  <c r="CB119" i="1"/>
  <c r="CB120" i="1"/>
  <c r="CB121" i="1"/>
  <c r="CB122" i="1"/>
  <c r="CB123" i="1"/>
  <c r="CB124" i="1"/>
  <c r="CB125" i="1"/>
  <c r="CB126" i="1"/>
  <c r="CB127" i="1"/>
  <c r="CB128" i="1"/>
  <c r="CB129" i="1"/>
  <c r="CB130" i="1"/>
  <c r="CB131" i="1"/>
  <c r="CB132" i="1"/>
  <c r="CB133" i="1"/>
  <c r="CB134" i="1"/>
  <c r="CB135" i="1"/>
  <c r="CB136" i="1"/>
  <c r="CB137" i="1"/>
  <c r="CB138" i="1"/>
  <c r="CB139" i="1"/>
  <c r="CB140" i="1"/>
  <c r="CB141" i="1"/>
  <c r="CB142" i="1"/>
  <c r="CB143" i="1"/>
  <c r="CB144" i="1"/>
  <c r="CB145" i="1"/>
  <c r="CB146" i="1"/>
  <c r="CB147" i="1"/>
  <c r="CB148" i="1"/>
  <c r="CB149" i="1"/>
  <c r="CB150" i="1"/>
  <c r="CB151" i="1"/>
  <c r="CB152" i="1"/>
  <c r="CB153" i="1"/>
  <c r="CB154" i="1"/>
  <c r="CB155" i="1"/>
  <c r="CB156" i="1"/>
  <c r="CB157" i="1"/>
  <c r="CB158" i="1"/>
  <c r="CB159" i="1"/>
  <c r="CB160" i="1"/>
  <c r="CB161" i="1"/>
  <c r="CB162" i="1"/>
  <c r="CB163" i="1"/>
  <c r="CB164" i="1"/>
  <c r="CB165" i="1"/>
  <c r="CB166" i="1"/>
  <c r="CB167" i="1"/>
  <c r="CB168" i="1"/>
  <c r="CB169" i="1"/>
  <c r="CB170" i="1"/>
  <c r="CB171" i="1"/>
  <c r="CB10" i="1"/>
  <c r="CA4" i="1" l="1"/>
  <c r="CA6" i="1"/>
</calcChain>
</file>

<file path=xl/sharedStrings.xml><?xml version="1.0" encoding="utf-8"?>
<sst xmlns="http://schemas.openxmlformats.org/spreadsheetml/2006/main" count="4924" uniqueCount="611">
  <si>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</si>
  <si>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</si>
  <si>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</si>
  <si>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</si>
  <si>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</si>
  <si>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</si>
  <si>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</si>
  <si>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</si>
  <si>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</si>
  <si>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Institution Name</t>
  </si>
  <si>
    <t>Exam Center Name</t>
  </si>
  <si>
    <t>Sex</t>
  </si>
  <si>
    <t>Batch</t>
  </si>
  <si>
    <t>Course Code</t>
  </si>
  <si>
    <t>Cr.</t>
  </si>
  <si>
    <t>LG</t>
  </si>
  <si>
    <t>GP</t>
  </si>
  <si>
    <t>Yr</t>
  </si>
  <si>
    <t>Enrolled</t>
  </si>
  <si>
    <t>Earned</t>
  </si>
  <si>
    <t>GPA</t>
  </si>
  <si>
    <t>CGPA</t>
  </si>
  <si>
    <t>Status</t>
  </si>
  <si>
    <t>Remarks</t>
  </si>
  <si>
    <t>Student Id</t>
  </si>
  <si>
    <t>109701200155</t>
  </si>
  <si>
    <t>2019-20</t>
  </si>
  <si>
    <t>97060016</t>
  </si>
  <si>
    <t>Hamid Mia</t>
  </si>
  <si>
    <t>Army Service Corps Centre &amp; School  (ASCC&amp;S)</t>
  </si>
  <si>
    <t>17 Infantry Division, Jalalabad Cantonment</t>
  </si>
  <si>
    <t>M</t>
  </si>
  <si>
    <t>301</t>
  </si>
  <si>
    <t>A-</t>
  </si>
  <si>
    <t>3.50</t>
  </si>
  <si>
    <t>313</t>
  </si>
  <si>
    <t>314</t>
  </si>
  <si>
    <t>B+</t>
  </si>
  <si>
    <t>3.25</t>
  </si>
  <si>
    <t>321</t>
  </si>
  <si>
    <t>322</t>
  </si>
  <si>
    <t>325</t>
  </si>
  <si>
    <t>B</t>
  </si>
  <si>
    <t>3.00</t>
  </si>
  <si>
    <t>326</t>
  </si>
  <si>
    <t>109701200166</t>
  </si>
  <si>
    <t>97060026</t>
  </si>
  <si>
    <t>Md. Anarul Islam</t>
  </si>
  <si>
    <t>Logistics Area Dhaka Cantonment</t>
  </si>
  <si>
    <t>201</t>
  </si>
  <si>
    <t>D</t>
  </si>
  <si>
    <t>2.00</t>
  </si>
  <si>
    <t>109701200168</t>
  </si>
  <si>
    <t>97060028</t>
  </si>
  <si>
    <t>Mobina Akhter</t>
  </si>
  <si>
    <t>9 Infantry Division, Savar Cantonment</t>
  </si>
  <si>
    <t>F</t>
  </si>
  <si>
    <t>C+</t>
  </si>
  <si>
    <t>2.50</t>
  </si>
  <si>
    <t>311</t>
  </si>
  <si>
    <t>C</t>
  </si>
  <si>
    <t>2.25</t>
  </si>
  <si>
    <t>312</t>
  </si>
  <si>
    <t>B-</t>
  </si>
  <si>
    <t>2.75</t>
  </si>
  <si>
    <t>315</t>
  </si>
  <si>
    <t>316</t>
  </si>
  <si>
    <t>109701200002</t>
  </si>
  <si>
    <t>97060031</t>
  </si>
  <si>
    <t>Md. Sultan</t>
  </si>
  <si>
    <t>Artillery Centre and School (AC&amp;S)</t>
  </si>
  <si>
    <t>55 Infantry Division, Jessore Cantonment</t>
  </si>
  <si>
    <t>109701200004</t>
  </si>
  <si>
    <t>97060033</t>
  </si>
  <si>
    <t>Yasin Khan Robin</t>
  </si>
  <si>
    <t>11 Infantry Division, Bogra Cantonment</t>
  </si>
  <si>
    <t>319</t>
  </si>
  <si>
    <t>109701200027</t>
  </si>
  <si>
    <t>97060056</t>
  </si>
  <si>
    <t>Md. Amir Khosru</t>
  </si>
  <si>
    <t>125</t>
  </si>
  <si>
    <t>324</t>
  </si>
  <si>
    <t>109701200038</t>
  </si>
  <si>
    <t>97060067</t>
  </si>
  <si>
    <t>Md. Saiful Islam</t>
  </si>
  <si>
    <t>10 Infantry Division, Ramu Cantonment</t>
  </si>
  <si>
    <t>109701200039</t>
  </si>
  <si>
    <t>97060068</t>
  </si>
  <si>
    <t>Md. Yeamin Ali</t>
  </si>
  <si>
    <t>109701200041</t>
  </si>
  <si>
    <t>97060070</t>
  </si>
  <si>
    <t>Nahid Sheikh</t>
  </si>
  <si>
    <t>24 Infantry Division, Chittagong Cantonment</t>
  </si>
  <si>
    <t>109701200045</t>
  </si>
  <si>
    <t>97060074</t>
  </si>
  <si>
    <t>Md. Nazmul Hasan</t>
  </si>
  <si>
    <t>109701200048</t>
  </si>
  <si>
    <t>97060077</t>
  </si>
  <si>
    <t>Md. Al- Mamun</t>
  </si>
  <si>
    <t>0.00</t>
  </si>
  <si>
    <t>109701200049</t>
  </si>
  <si>
    <t>97060078</t>
  </si>
  <si>
    <t>Md. Nasrullah</t>
  </si>
  <si>
    <t>109701200054</t>
  </si>
  <si>
    <t>97060083</t>
  </si>
  <si>
    <t>Md. Anisur Rahman</t>
  </si>
  <si>
    <t>109701200056</t>
  </si>
  <si>
    <t>97060085</t>
  </si>
  <si>
    <t>Arshad Alam</t>
  </si>
  <si>
    <t>109701200065</t>
  </si>
  <si>
    <t>97060094</t>
  </si>
  <si>
    <t>Md. Imran Hossain</t>
  </si>
  <si>
    <t>109701200089</t>
  </si>
  <si>
    <t>97060106</t>
  </si>
  <si>
    <t>Md. Mosharaf Miah</t>
  </si>
  <si>
    <t>Bangladesh Infantry Regimental Centre (BIRC)</t>
  </si>
  <si>
    <t>317</t>
  </si>
  <si>
    <t>318</t>
  </si>
  <si>
    <t>109701200176</t>
  </si>
  <si>
    <t>97060134</t>
  </si>
  <si>
    <t>Md. Golam Mortuza Rifat</t>
  </si>
  <si>
    <t>East Bangal Regiment Centre (EBRC)</t>
  </si>
  <si>
    <t>109701200181</t>
  </si>
  <si>
    <t>97060139</t>
  </si>
  <si>
    <t>Md. Badol Babu</t>
  </si>
  <si>
    <t>A+</t>
  </si>
  <si>
    <t>4.00</t>
  </si>
  <si>
    <t>109701200085</t>
  </si>
  <si>
    <t>97060165</t>
  </si>
  <si>
    <t>Nimai Chandro Roy</t>
  </si>
  <si>
    <t>211</t>
  </si>
  <si>
    <t>212</t>
  </si>
  <si>
    <t>217</t>
  </si>
  <si>
    <t>218</t>
  </si>
  <si>
    <t>225</t>
  </si>
  <si>
    <t>226</t>
  </si>
  <si>
    <t>109701200086</t>
  </si>
  <si>
    <t>97060166</t>
  </si>
  <si>
    <t>Md. Tanvir Hossain</t>
  </si>
  <si>
    <t>219</t>
  </si>
  <si>
    <t>220</t>
  </si>
  <si>
    <t>109701200087</t>
  </si>
  <si>
    <t>97060167</t>
  </si>
  <si>
    <t>Md. Arif Hossain</t>
  </si>
  <si>
    <t>7th Infantry Division, Sheikh Hasina cantonment, Barisal</t>
  </si>
  <si>
    <t>109701200092</t>
  </si>
  <si>
    <t>97060171</t>
  </si>
  <si>
    <t>Rathindra Nath Biwas</t>
  </si>
  <si>
    <t>Information Communication Technology Centre &amp; College (ICTC&amp;C)</t>
  </si>
  <si>
    <t>(ICT) centre &amp; College Pilkhana Dhaka</t>
  </si>
  <si>
    <t>109701200127</t>
  </si>
  <si>
    <t>97060184</t>
  </si>
  <si>
    <t>Md. Nazmul Hoque</t>
  </si>
  <si>
    <t>Signal Training Centre and School (STC&amp;S)</t>
  </si>
  <si>
    <t>109701200129</t>
  </si>
  <si>
    <t>97060186</t>
  </si>
  <si>
    <t>Rakib Hossain</t>
  </si>
  <si>
    <t>109701200132</t>
  </si>
  <si>
    <t>97060189</t>
  </si>
  <si>
    <t>Md. Al Amin</t>
  </si>
  <si>
    <t>AB</t>
  </si>
  <si>
    <t>109701200134</t>
  </si>
  <si>
    <t>97060191</t>
  </si>
  <si>
    <t>Md. Golam Rabbani</t>
  </si>
  <si>
    <t>109701200141</t>
  </si>
  <si>
    <t>97060198</t>
  </si>
  <si>
    <t>Risad Alom</t>
  </si>
  <si>
    <t>66 Infantry Division, Rangpur Cantonment</t>
  </si>
  <si>
    <t>109701200142</t>
  </si>
  <si>
    <t>97060199</t>
  </si>
  <si>
    <t>Md. Momin Hosen</t>
  </si>
  <si>
    <t>33 Infantry Division, Comilla Cantonment</t>
  </si>
  <si>
    <t>109701200143</t>
  </si>
  <si>
    <t>97060200</t>
  </si>
  <si>
    <t>Md. Tomal Islam</t>
  </si>
  <si>
    <t>109701200144</t>
  </si>
  <si>
    <t>97060201</t>
  </si>
  <si>
    <t>Md. Aktarul Islam</t>
  </si>
  <si>
    <t>109701200146</t>
  </si>
  <si>
    <t>97060203</t>
  </si>
  <si>
    <t>Md Tuhin Khan</t>
  </si>
  <si>
    <t>111</t>
  </si>
  <si>
    <t>109701200147</t>
  </si>
  <si>
    <t>97060204</t>
  </si>
  <si>
    <t>Md Hosenuzzaman</t>
  </si>
  <si>
    <t>109701200148</t>
  </si>
  <si>
    <t>97060205</t>
  </si>
  <si>
    <t>Kewang Marma</t>
  </si>
  <si>
    <t>109701210001</t>
  </si>
  <si>
    <t>2020-21</t>
  </si>
  <si>
    <t>97070001</t>
  </si>
  <si>
    <t>Md. Shamsul Haque</t>
  </si>
  <si>
    <t>323</t>
  </si>
  <si>
    <t>A</t>
  </si>
  <si>
    <t>3.75</t>
  </si>
  <si>
    <t>109701210002</t>
  </si>
  <si>
    <t>97070002</t>
  </si>
  <si>
    <t>Hridoy Modak</t>
  </si>
  <si>
    <t>109701210007</t>
  </si>
  <si>
    <t>97070007</t>
  </si>
  <si>
    <t>Rahetul Afser Rocky</t>
  </si>
  <si>
    <t>109701210008</t>
  </si>
  <si>
    <t>97070008</t>
  </si>
  <si>
    <t>Sanoar Sheikh</t>
  </si>
  <si>
    <t>213</t>
  </si>
  <si>
    <t>214</t>
  </si>
  <si>
    <t>221</t>
  </si>
  <si>
    <t>222</t>
  </si>
  <si>
    <t>109701210009</t>
  </si>
  <si>
    <t>97070009</t>
  </si>
  <si>
    <t>Rezaul Karim</t>
  </si>
  <si>
    <t>109701210012</t>
  </si>
  <si>
    <t>97070012</t>
  </si>
  <si>
    <t>Sabbir Sharif</t>
  </si>
  <si>
    <t>112</t>
  </si>
  <si>
    <t>109701210013</t>
  </si>
  <si>
    <t>97070013</t>
  </si>
  <si>
    <t>Sakil Hossen</t>
  </si>
  <si>
    <t>109701210015</t>
  </si>
  <si>
    <t>97070015</t>
  </si>
  <si>
    <t>Sha- Alam</t>
  </si>
  <si>
    <t>19 Infantry Division, Ghatail Cantonment</t>
  </si>
  <si>
    <t>320</t>
  </si>
  <si>
    <t>109701210016</t>
  </si>
  <si>
    <t>97070016</t>
  </si>
  <si>
    <t>Mamun Sarker</t>
  </si>
  <si>
    <t>109701210017</t>
  </si>
  <si>
    <t>97070017</t>
  </si>
  <si>
    <t>Md. Rasel Molla</t>
  </si>
  <si>
    <t>223</t>
  </si>
  <si>
    <t>224</t>
  </si>
  <si>
    <t>109701210019</t>
  </si>
  <si>
    <t>97070019</t>
  </si>
  <si>
    <t>Md. Aupu Mia</t>
  </si>
  <si>
    <t>109701210022</t>
  </si>
  <si>
    <t>97070022</t>
  </si>
  <si>
    <t>Md. Mujammel Hossain Bhuiyan</t>
  </si>
  <si>
    <t>109701210023</t>
  </si>
  <si>
    <t>97070023</t>
  </si>
  <si>
    <t>Md Ahammed Ali Sujon</t>
  </si>
  <si>
    <t>109701210032</t>
  </si>
  <si>
    <t>97070032</t>
  </si>
  <si>
    <t>Munmun Ahmed</t>
  </si>
  <si>
    <t>109701210033</t>
  </si>
  <si>
    <t>97070033</t>
  </si>
  <si>
    <t>Mohammad Saif Uddin</t>
  </si>
  <si>
    <t>109701210035</t>
  </si>
  <si>
    <t>97070035</t>
  </si>
  <si>
    <t>Pritam Karmakar</t>
  </si>
  <si>
    <t>109701210038</t>
  </si>
  <si>
    <t>97070038</t>
  </si>
  <si>
    <t>Md. Rifat Munsi</t>
  </si>
  <si>
    <t>109701210040</t>
  </si>
  <si>
    <t>97070040</t>
  </si>
  <si>
    <t>Hasan Mia</t>
  </si>
  <si>
    <t>109701210045</t>
  </si>
  <si>
    <t>97070045</t>
  </si>
  <si>
    <t>Nahid Hasan</t>
  </si>
  <si>
    <t>109701210046</t>
  </si>
  <si>
    <t>97070046</t>
  </si>
  <si>
    <t>Md. Sakil Ahmed</t>
  </si>
  <si>
    <t>109701210051</t>
  </si>
  <si>
    <t>97070051</t>
  </si>
  <si>
    <t>Maruf Hossain</t>
  </si>
  <si>
    <t>109701210055</t>
  </si>
  <si>
    <t>97070055</t>
  </si>
  <si>
    <t>Md. Deloar Hossain</t>
  </si>
  <si>
    <t>215</t>
  </si>
  <si>
    <t>216</t>
  </si>
  <si>
    <t>109701210059</t>
  </si>
  <si>
    <t>97070059</t>
  </si>
  <si>
    <t>Shakil Ahmed</t>
  </si>
  <si>
    <t>109701210060</t>
  </si>
  <si>
    <t>97070060</t>
  </si>
  <si>
    <t>Md Towfiq Omar</t>
  </si>
  <si>
    <t>109701210061</t>
  </si>
  <si>
    <t>97070061</t>
  </si>
  <si>
    <t>109701210062</t>
  </si>
  <si>
    <t>97070062</t>
  </si>
  <si>
    <t>Abdus Sattar</t>
  </si>
  <si>
    <t>109701210063</t>
  </si>
  <si>
    <t>97070063</t>
  </si>
  <si>
    <t>Amit Acharaya</t>
  </si>
  <si>
    <t>109701210066</t>
  </si>
  <si>
    <t>97070066</t>
  </si>
  <si>
    <t>Md. Jony Ali</t>
  </si>
  <si>
    <t>109701210069</t>
  </si>
  <si>
    <t>97070069</t>
  </si>
  <si>
    <t>Suhag Miah</t>
  </si>
  <si>
    <t>109701210071</t>
  </si>
  <si>
    <t>97070071</t>
  </si>
  <si>
    <t>Md. Asadullah</t>
  </si>
  <si>
    <t>109701210073</t>
  </si>
  <si>
    <t>97070073</t>
  </si>
  <si>
    <t>Robel Khan</t>
  </si>
  <si>
    <t>109701210075</t>
  </si>
  <si>
    <t>97070075</t>
  </si>
  <si>
    <t>Md. Tarek Hossain</t>
  </si>
  <si>
    <t>109701210076</t>
  </si>
  <si>
    <t>97070076</t>
  </si>
  <si>
    <t>Md. Sohel Kabir Ridoy</t>
  </si>
  <si>
    <t>109701210077</t>
  </si>
  <si>
    <t>97070077</t>
  </si>
  <si>
    <t>Md. Soaib Hossain</t>
  </si>
  <si>
    <t>109701210078</t>
  </si>
  <si>
    <t>97070078</t>
  </si>
  <si>
    <t>Md. Naimur Mia</t>
  </si>
  <si>
    <t>117</t>
  </si>
  <si>
    <t>109701210080</t>
  </si>
  <si>
    <t>97070080</t>
  </si>
  <si>
    <t>Md. Azijul Haque</t>
  </si>
  <si>
    <t>109701210082</t>
  </si>
  <si>
    <t>97070082</t>
  </si>
  <si>
    <t>Md Shahnewaj Shimul</t>
  </si>
  <si>
    <t>109701210083</t>
  </si>
  <si>
    <t>97070083</t>
  </si>
  <si>
    <t>Md. Mosharrof Hossain</t>
  </si>
  <si>
    <t>109701210084</t>
  </si>
  <si>
    <t>97070084</t>
  </si>
  <si>
    <t>Md. Iqbal Hossain</t>
  </si>
  <si>
    <t>109701210087</t>
  </si>
  <si>
    <t>97070087</t>
  </si>
  <si>
    <t>Nazim Uddin</t>
  </si>
  <si>
    <t>109701210089</t>
  </si>
  <si>
    <t>97070089</t>
  </si>
  <si>
    <t>Ashis Bairagi</t>
  </si>
  <si>
    <t>109701210090</t>
  </si>
  <si>
    <t>97070090</t>
  </si>
  <si>
    <t>Md. Sagor Ali</t>
  </si>
  <si>
    <t>109701210092</t>
  </si>
  <si>
    <t>97070092</t>
  </si>
  <si>
    <t>Md. Baizid Molla</t>
  </si>
  <si>
    <t>109701210093</t>
  </si>
  <si>
    <t>97070093</t>
  </si>
  <si>
    <t>Sajib Uddin</t>
  </si>
  <si>
    <t>109701210094</t>
  </si>
  <si>
    <t>97070094</t>
  </si>
  <si>
    <t>Md. Alom Hossain</t>
  </si>
  <si>
    <t>109701210096</t>
  </si>
  <si>
    <t>97070096</t>
  </si>
  <si>
    <t>Samiul Haque</t>
  </si>
  <si>
    <t>109701210098</t>
  </si>
  <si>
    <t>97070098</t>
  </si>
  <si>
    <t>Showkat Ali</t>
  </si>
  <si>
    <t>109701210099</t>
  </si>
  <si>
    <t>97070099</t>
  </si>
  <si>
    <t>Touhidul Islam Nabil</t>
  </si>
  <si>
    <t>101</t>
  </si>
  <si>
    <t>109701210100</t>
  </si>
  <si>
    <t>97070100</t>
  </si>
  <si>
    <t>Md. Enamul Hoq</t>
  </si>
  <si>
    <t>109701210101</t>
  </si>
  <si>
    <t>97070101</t>
  </si>
  <si>
    <t>Md. Amran</t>
  </si>
  <si>
    <t>109701210103</t>
  </si>
  <si>
    <t>97070103</t>
  </si>
  <si>
    <t>Azim Shaikh</t>
  </si>
  <si>
    <t>109701210107</t>
  </si>
  <si>
    <t>97070107</t>
  </si>
  <si>
    <t>Mohammad Israt Alam</t>
  </si>
  <si>
    <t>109701210111</t>
  </si>
  <si>
    <t>97070111</t>
  </si>
  <si>
    <t>Nazmul Hossain Biswas</t>
  </si>
  <si>
    <t>109701210112</t>
  </si>
  <si>
    <t>97070112</t>
  </si>
  <si>
    <t>Emam Mahdi</t>
  </si>
  <si>
    <t>109701210113</t>
  </si>
  <si>
    <t>97070113</t>
  </si>
  <si>
    <t>Ataur Rahman Kajol</t>
  </si>
  <si>
    <t>109701210114</t>
  </si>
  <si>
    <t>97070114</t>
  </si>
  <si>
    <t>Md. Robiul Islam</t>
  </si>
  <si>
    <t>109701210115</t>
  </si>
  <si>
    <t>97070115</t>
  </si>
  <si>
    <t>Muksedul Haque</t>
  </si>
  <si>
    <t>109701210118</t>
  </si>
  <si>
    <t>97070118</t>
  </si>
  <si>
    <t>Md. Zulkifal Hossain</t>
  </si>
  <si>
    <t>Army School of Education and Administration (ASEA)</t>
  </si>
  <si>
    <t>109701210119</t>
  </si>
  <si>
    <t>97070119</t>
  </si>
  <si>
    <t>Md. Hemel Khan</t>
  </si>
  <si>
    <t>109701210120</t>
  </si>
  <si>
    <t>97070120</t>
  </si>
  <si>
    <t>Md. Shakibul Hassan</t>
  </si>
  <si>
    <t>109701210121</t>
  </si>
  <si>
    <t>97070121</t>
  </si>
  <si>
    <t>Mizanur Rahman</t>
  </si>
  <si>
    <t>109701210122</t>
  </si>
  <si>
    <t>97070122</t>
  </si>
  <si>
    <t>Md. Uzzal Hossain</t>
  </si>
  <si>
    <t>109701210123</t>
  </si>
  <si>
    <t>97070123</t>
  </si>
  <si>
    <t>Sajib Chandra</t>
  </si>
  <si>
    <t>109701210124</t>
  </si>
  <si>
    <t>97070124</t>
  </si>
  <si>
    <t>Mahmudul Hasan Leon</t>
  </si>
  <si>
    <t>109701210127</t>
  </si>
  <si>
    <t>97070127</t>
  </si>
  <si>
    <t>Riyad Hossain</t>
  </si>
  <si>
    <t>109701210128</t>
  </si>
  <si>
    <t>97070128</t>
  </si>
  <si>
    <t>Md. Masum Parvez</t>
  </si>
  <si>
    <t>109701210131</t>
  </si>
  <si>
    <t>97070131</t>
  </si>
  <si>
    <t>Md. Masud Rana</t>
  </si>
  <si>
    <t>109701210132</t>
  </si>
  <si>
    <t>97070132</t>
  </si>
  <si>
    <t>Sulyman Ahmed Joy</t>
  </si>
  <si>
    <t>109701210133</t>
  </si>
  <si>
    <t>97070133</t>
  </si>
  <si>
    <t>Md. Badal Hossen</t>
  </si>
  <si>
    <t>109701210135</t>
  </si>
  <si>
    <t>97070135</t>
  </si>
  <si>
    <t>S. M. Hojaifa</t>
  </si>
  <si>
    <t>109701210136</t>
  </si>
  <si>
    <t>97070136</t>
  </si>
  <si>
    <t>Ashis Kumar Sarker</t>
  </si>
  <si>
    <t>109701210137</t>
  </si>
  <si>
    <t>97070137</t>
  </si>
  <si>
    <t>Md. Manik Mia</t>
  </si>
  <si>
    <t>109701210139</t>
  </si>
  <si>
    <t>97070139</t>
  </si>
  <si>
    <t>Md. Shahidul Islam</t>
  </si>
  <si>
    <t>109701210143</t>
  </si>
  <si>
    <t>97070143</t>
  </si>
  <si>
    <t>Muhammad Ali</t>
  </si>
  <si>
    <t>109701210144</t>
  </si>
  <si>
    <t>97070144</t>
  </si>
  <si>
    <t>Md. Sharif</t>
  </si>
  <si>
    <t>109701210146</t>
  </si>
  <si>
    <t>97070146</t>
  </si>
  <si>
    <t>Juned Ahmed</t>
  </si>
  <si>
    <t>109701210149</t>
  </si>
  <si>
    <t>97070149</t>
  </si>
  <si>
    <t>Selim Hossain</t>
  </si>
  <si>
    <t>109701210152</t>
  </si>
  <si>
    <t>97070152</t>
  </si>
  <si>
    <t>Md. Mostafa Kamal</t>
  </si>
  <si>
    <t>109701210159</t>
  </si>
  <si>
    <t>97070159</t>
  </si>
  <si>
    <t>Md. Abdul Jalil Miah</t>
  </si>
  <si>
    <t>109701210161</t>
  </si>
  <si>
    <t>97070161</t>
  </si>
  <si>
    <t>Md. Nurul Islam</t>
  </si>
  <si>
    <t>118</t>
  </si>
  <si>
    <t>109701210162</t>
  </si>
  <si>
    <t>97070162</t>
  </si>
  <si>
    <t>Tousif Al Faruq</t>
  </si>
  <si>
    <t>109701210164</t>
  </si>
  <si>
    <t>97070164</t>
  </si>
  <si>
    <t>Md. Nurnobi Sheakh</t>
  </si>
  <si>
    <t>109701210165</t>
  </si>
  <si>
    <t>97070165</t>
  </si>
  <si>
    <t>109701210167</t>
  </si>
  <si>
    <t>97070167</t>
  </si>
  <si>
    <t>Md. Ridoy Miah</t>
  </si>
  <si>
    <t>109701210168</t>
  </si>
  <si>
    <t>97070168</t>
  </si>
  <si>
    <t>Md. Kamrul Hasan</t>
  </si>
  <si>
    <t>109701210169</t>
  </si>
  <si>
    <t>97070169</t>
  </si>
  <si>
    <t>Md. Abul Hashan</t>
  </si>
  <si>
    <t>109701210171</t>
  </si>
  <si>
    <t>97070171</t>
  </si>
  <si>
    <t>Md. Sojib Hossain</t>
  </si>
  <si>
    <t>109701210172</t>
  </si>
  <si>
    <t>97070172</t>
  </si>
  <si>
    <t>Md. Habibur Rahman</t>
  </si>
  <si>
    <t>109701210174</t>
  </si>
  <si>
    <t>97070174</t>
  </si>
  <si>
    <t>Rishad Miah</t>
  </si>
  <si>
    <t>109701210175</t>
  </si>
  <si>
    <t>97070175</t>
  </si>
  <si>
    <t>Md. Salman Sheikh</t>
  </si>
  <si>
    <t>109701210176</t>
  </si>
  <si>
    <t>97070176</t>
  </si>
  <si>
    <t>Md. Sabbir Hossen</t>
  </si>
  <si>
    <t>109701210177</t>
  </si>
  <si>
    <t>97070177</t>
  </si>
  <si>
    <t>Md. Mahamodul Hasan</t>
  </si>
  <si>
    <t>109701210181</t>
  </si>
  <si>
    <t>97070181</t>
  </si>
  <si>
    <t>Md. Shahin Alam</t>
  </si>
  <si>
    <t>109701210183</t>
  </si>
  <si>
    <t>97070183</t>
  </si>
  <si>
    <t>Md. Shakil Hasan</t>
  </si>
  <si>
    <t>109701210189</t>
  </si>
  <si>
    <t>97070189</t>
  </si>
  <si>
    <t>Md. Razon Hossain</t>
  </si>
  <si>
    <t>109701210190</t>
  </si>
  <si>
    <t>97070190</t>
  </si>
  <si>
    <t>Md. Jamshed Alam</t>
  </si>
  <si>
    <t>109701210191</t>
  </si>
  <si>
    <t>97070191</t>
  </si>
  <si>
    <t>Ariful Islam</t>
  </si>
  <si>
    <t>109701210197</t>
  </si>
  <si>
    <t>97070197</t>
  </si>
  <si>
    <t>Mohammad Kawser Ahmed Bhuiyan</t>
  </si>
  <si>
    <t>109701210200</t>
  </si>
  <si>
    <t>97070200</t>
  </si>
  <si>
    <t>Shahin Alam</t>
  </si>
  <si>
    <t>Electrical and Mechanical Engineering Centre and School (EMEC&amp;S)</t>
  </si>
  <si>
    <t>109701210202</t>
  </si>
  <si>
    <t>97070202</t>
  </si>
  <si>
    <t>Nasir Uddin</t>
  </si>
  <si>
    <t>109701210204</t>
  </si>
  <si>
    <t>97070204</t>
  </si>
  <si>
    <t>Bill Maruf Ahmad</t>
  </si>
  <si>
    <t>109701210205</t>
  </si>
  <si>
    <t>97070205</t>
  </si>
  <si>
    <t>Sanowar Mia</t>
  </si>
  <si>
    <t>109701210206</t>
  </si>
  <si>
    <t>97070206</t>
  </si>
  <si>
    <t>Md. Helal Uddin</t>
  </si>
  <si>
    <t>109701210207</t>
  </si>
  <si>
    <t>97070207</t>
  </si>
  <si>
    <t>Md. Jakaria Islam</t>
  </si>
  <si>
    <t>109701210208</t>
  </si>
  <si>
    <t>97070208</t>
  </si>
  <si>
    <t>Apu Mia</t>
  </si>
  <si>
    <t>109701210209</t>
  </si>
  <si>
    <t>97070209</t>
  </si>
  <si>
    <t>Md. Kaium Hossain Howladar</t>
  </si>
  <si>
    <t>109701210210</t>
  </si>
  <si>
    <t>97070210</t>
  </si>
  <si>
    <t>Abdul Hannan</t>
  </si>
  <si>
    <t>109701210211</t>
  </si>
  <si>
    <t>97070211</t>
  </si>
  <si>
    <t>Md. Mehedi Hasan</t>
  </si>
  <si>
    <t>109701210215</t>
  </si>
  <si>
    <t>97070215</t>
  </si>
  <si>
    <t>Ibrahim Hossen</t>
  </si>
  <si>
    <t>109701210216</t>
  </si>
  <si>
    <t>97070216</t>
  </si>
  <si>
    <t>Md. Ashadur Rahman</t>
  </si>
  <si>
    <t>109701210222</t>
  </si>
  <si>
    <t>97070222</t>
  </si>
  <si>
    <t>109701210225</t>
  </si>
  <si>
    <t>97070225</t>
  </si>
  <si>
    <t>Sheikh Jahurul Islam</t>
  </si>
  <si>
    <t>109701210226</t>
  </si>
  <si>
    <t>97070226</t>
  </si>
  <si>
    <t>Md. Abdur Rashid</t>
  </si>
  <si>
    <t>109701210232</t>
  </si>
  <si>
    <t>97070232</t>
  </si>
  <si>
    <t>Zakaria Islam Sakil</t>
  </si>
  <si>
    <t>109701210233</t>
  </si>
  <si>
    <t>97070233</t>
  </si>
  <si>
    <t>Mizan</t>
  </si>
  <si>
    <t>109701210236</t>
  </si>
  <si>
    <t>97070236</t>
  </si>
  <si>
    <t>Muktar Ali</t>
  </si>
  <si>
    <t>109701210240</t>
  </si>
  <si>
    <t>97070240</t>
  </si>
  <si>
    <t>Md. Mobarok Hossain</t>
  </si>
  <si>
    <t>109701210243</t>
  </si>
  <si>
    <t>97070243</t>
  </si>
  <si>
    <t>Akash Mia</t>
  </si>
  <si>
    <t>109701210247</t>
  </si>
  <si>
    <t>97070247</t>
  </si>
  <si>
    <t>Fahad Hossain</t>
  </si>
  <si>
    <t>109701210248</t>
  </si>
  <si>
    <t>97070248</t>
  </si>
  <si>
    <t>Md. Rashedul Islam</t>
  </si>
  <si>
    <t>109701210252</t>
  </si>
  <si>
    <t>97070252</t>
  </si>
  <si>
    <t>Md Mahbub Hasan</t>
  </si>
  <si>
    <t>109701210255</t>
  </si>
  <si>
    <t>97070255</t>
  </si>
  <si>
    <t>Md. Ashiq Islam</t>
  </si>
  <si>
    <t>109701210256</t>
  </si>
  <si>
    <t>97070256</t>
  </si>
  <si>
    <t>Md. Abdus Samad</t>
  </si>
  <si>
    <t>109701210257</t>
  </si>
  <si>
    <t>97070257</t>
  </si>
  <si>
    <t>Md. Miraj Howlader</t>
  </si>
  <si>
    <t>109701210259</t>
  </si>
  <si>
    <t>97070259</t>
  </si>
  <si>
    <t>Ruhul Kazi</t>
  </si>
  <si>
    <t>109701210262</t>
  </si>
  <si>
    <t>97070262</t>
  </si>
  <si>
    <t>Md.  Mojaharul Alam</t>
  </si>
  <si>
    <t>109701210270</t>
  </si>
  <si>
    <t>97070270</t>
  </si>
  <si>
    <t>Md. Zaherul Islam</t>
  </si>
  <si>
    <t>109701210281</t>
  </si>
  <si>
    <t>97070281</t>
  </si>
  <si>
    <t>Joynal Abdin</t>
  </si>
  <si>
    <t>109701210282</t>
  </si>
  <si>
    <t>97070282</t>
  </si>
  <si>
    <t>Md. Anam Hossain</t>
  </si>
  <si>
    <r>
      <rPr>
        <sz val="10"/>
        <color rgb="FF000000"/>
        <rFont val="Calibri"/>
      </rPr>
      <t xml:space="preserve">Course Code &amp; Title: 1. 101 : Bangladesh Studies 2. 111 : History (1st Paper) 3. 112 : History (2nd Paper) 4. 117 : Geography and Environment (1st Paper) 5. 118 : Geography and Environment(2nd Paper) 6. 125 : Political Science (1st Paper) 7. 201 : English 8. 211 : History (3rd Paper) 9. 212 : History (4th Paper) 10. 213 : Islamic History &amp; Culture(3rd Paper) 11. 214 : Islamic History &amp; Culture(4th Paper) 12. 215 : Philosophy (3rd Paper) 13. 216 : Philosophy (4th Paper) 14. 217 : Geography and Environment(3rd Paper) 15. 218 : Geography and Environment(4th Paper) 16. 219 : Psychology (3rd Paper) 17. 220 : Psychology (4th Paper) 18. 221 : Sociology (3rd Paper) 19. 222 : Sociology (4th Paper) 20. 223 : Social Works (3rd Paper) 21. 224 : Social Works (4th Paper) 22. 225 : Political Science (3rd Paper) 23. 226 : Political Science (4th Paper) 24. 301 : Bangla 25. 311 : History (5th Paper) 26. 312 : History (6th Paper) 27. 313 : Islamic History &amp; Culture(5th Paper) 28. 314 : Islamic History &amp; Culture(6th Paper) 29. 315 : Philosophy (5th Paper) 30. 316 : Philosophy (6th Paper) 31. 317 : Geography and Environment(5th Paper) 32. 318 : Geography and Environment(6th Paper) 33. 319 : Psychology (5th Paper) 34. 320 : Psychology (6th Paper) 35. 321 : Sociology (5th Paper) 36. 322 : Sociology (6th Paper) 37. 323 : Social Works (5th Paper) 38. 324 : Social Works (6th Paper) 39. 325 : Political Science (5th Paper) 40. 326 : Political Science (6th Paper)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</si>
  <si>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</si>
  <si>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</si>
  <si>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</si>
  <si>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FAILED</t>
  </si>
  <si>
    <t>Failed/Absent course(s) to be completed</t>
  </si>
  <si>
    <t>Promoted</t>
  </si>
  <si>
    <t>Promoted to the 3rd Year</t>
  </si>
  <si>
    <t>Total
Cr Enrolled</t>
  </si>
  <si>
    <t>Total
Cr Earned</t>
  </si>
  <si>
    <t>Engineering Centre and College of Military Engineering (ECCME)</t>
  </si>
  <si>
    <r>
      <t xml:space="preserve">Passed/ </t>
    </r>
    <r>
      <rPr>
        <b/>
        <sz val="12"/>
        <color rgb="FF0070C0"/>
        <rFont val="Calibri"/>
        <family val="2"/>
        <scheme val="minor"/>
      </rPr>
      <t>Promoted</t>
    </r>
  </si>
  <si>
    <t>Failed</t>
  </si>
  <si>
    <t>% of Pass</t>
  </si>
  <si>
    <t>Male</t>
  </si>
  <si>
    <t>Female</t>
  </si>
  <si>
    <t>Total</t>
  </si>
  <si>
    <t>Statistics of Result  [BA (Pass), Batch-6,7]</t>
  </si>
  <si>
    <t>BA (PASS), Batch-7 (3rd Year Examinatoin-2023); Retake Batch-6 (1st, 2nd &amp; 3rd)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</si>
</sst>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B05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u/>
      <sz val="18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4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5" fillId="0" borderId="2" xfId="0" applyFont="1" applyBorder="1" applyAlignment="1">
      <alignment horizontal="left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2" fontId="4" fillId="0" borderId="5" xfId="0" applyNumberFormat="1" applyFont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center" vertical="center" wrapText="1" readingOrder="1"/>
    </xf>
    <xf numFmtId="0" fontId="2" fillId="0" borderId="10" xfId="0" applyFont="1" applyBorder="1" applyAlignment="1">
      <alignment horizontal="center" vertical="center" wrapText="1" readingOrder="1"/>
    </xf>
    <xf numFmtId="0" fontId="4" fillId="0" borderId="10" xfId="0" applyFont="1" applyBorder="1" applyAlignment="1">
      <alignment horizontal="center" vertical="center" wrapText="1" readingOrder="1"/>
    </xf>
    <xf numFmtId="0" fontId="2" fillId="0" borderId="10" xfId="0" applyFont="1" applyBorder="1" applyAlignment="1">
      <alignment horizontal="left" vertical="center" wrapText="1" readingOrder="1"/>
    </xf>
    <xf numFmtId="2" fontId="4" fillId="0" borderId="10" xfId="0" applyNumberFormat="1" applyFont="1" applyBorder="1" applyAlignment="1">
      <alignment horizontal="center" vertical="center" wrapText="1" readingOrder="1"/>
    </xf>
    <xf numFmtId="0" fontId="9" fillId="0" borderId="10" xfId="0" applyFont="1" applyBorder="1" applyAlignment="1">
      <alignment horizontal="center" vertical="center" wrapText="1" readingOrder="1"/>
    </xf>
    <xf numFmtId="0" fontId="9" fillId="0" borderId="10" xfId="0" applyFont="1" applyBorder="1" applyAlignment="1">
      <alignment horizontal="left" vertical="center" wrapText="1" readingOrder="1"/>
    </xf>
    <xf numFmtId="0" fontId="2" fillId="0" borderId="11" xfId="0" applyFont="1" applyBorder="1" applyAlignment="1">
      <alignment horizontal="center" vertical="center" wrapText="1" readingOrder="1"/>
    </xf>
    <xf numFmtId="0" fontId="2" fillId="0" borderId="16" xfId="0" applyFont="1" applyBorder="1" applyAlignment="1">
      <alignment horizontal="center" vertical="center" wrapText="1" readingOrder="1"/>
    </xf>
    <xf numFmtId="0" fontId="4" fillId="0" borderId="16" xfId="0" applyFont="1" applyBorder="1" applyAlignment="1">
      <alignment horizontal="center" vertical="center" wrapText="1" readingOrder="1"/>
    </xf>
    <xf numFmtId="0" fontId="2" fillId="0" borderId="16" xfId="0" applyFont="1" applyBorder="1" applyAlignment="1">
      <alignment horizontal="left" vertical="center" wrapText="1" readingOrder="1"/>
    </xf>
    <xf numFmtId="2" fontId="4" fillId="0" borderId="16" xfId="0" applyNumberFormat="1" applyFont="1" applyBorder="1" applyAlignment="1">
      <alignment horizontal="center" vertical="center" wrapText="1" readingOrder="1"/>
    </xf>
    <xf numFmtId="0" fontId="9" fillId="0" borderId="16" xfId="0" applyFont="1" applyBorder="1" applyAlignment="1">
      <alignment horizontal="center" vertical="center" wrapText="1" readingOrder="1"/>
    </xf>
    <xf numFmtId="0" fontId="9" fillId="0" borderId="16" xfId="0" applyFont="1" applyBorder="1" applyAlignment="1">
      <alignment horizontal="left"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2" fillId="0" borderId="20" xfId="0" applyFont="1" applyBorder="1" applyAlignment="1">
      <alignment horizontal="center" vertical="center" wrapText="1" readingOrder="1"/>
    </xf>
    <xf numFmtId="0" fontId="2" fillId="0" borderId="21" xfId="0" applyFont="1" applyBorder="1" applyAlignment="1">
      <alignment horizontal="center" vertical="center" wrapText="1" readingOrder="1"/>
    </xf>
    <xf numFmtId="0" fontId="4" fillId="0" borderId="21" xfId="0" applyFont="1" applyBorder="1" applyAlignment="1">
      <alignment horizontal="center" vertical="center" wrapText="1" readingOrder="1"/>
    </xf>
    <xf numFmtId="0" fontId="2" fillId="0" borderId="21" xfId="0" applyFont="1" applyBorder="1" applyAlignment="1">
      <alignment horizontal="left" vertical="center" wrapText="1" readingOrder="1"/>
    </xf>
    <xf numFmtId="2" fontId="4" fillId="0" borderId="21" xfId="0" applyNumberFormat="1" applyFont="1" applyBorder="1" applyAlignment="1">
      <alignment horizontal="center" vertical="center" wrapText="1" readingOrder="1"/>
    </xf>
    <xf numFmtId="0" fontId="9" fillId="0" borderId="21" xfId="0" applyFont="1" applyBorder="1" applyAlignment="1">
      <alignment horizontal="center" vertical="center" wrapText="1" readingOrder="1"/>
    </xf>
    <xf numFmtId="0" fontId="9" fillId="0" borderId="21" xfId="0" applyFont="1" applyBorder="1" applyAlignment="1">
      <alignment horizontal="left" vertical="center" wrapText="1" readingOrder="1"/>
    </xf>
    <xf numFmtId="0" fontId="2" fillId="0" borderId="22" xfId="0" applyFont="1" applyBorder="1" applyAlignment="1">
      <alignment horizontal="center" vertical="center" wrapText="1" readingOrder="1"/>
    </xf>
    <xf numFmtId="0" fontId="2" fillId="0" borderId="23" xfId="0" applyFont="1" applyBorder="1" applyAlignment="1">
      <alignment horizontal="center" vertical="center" wrapText="1" readingOrder="1"/>
    </xf>
    <xf numFmtId="0" fontId="2" fillId="0" borderId="24" xfId="0" applyFont="1" applyBorder="1" applyAlignment="1">
      <alignment horizontal="center" vertical="center" wrapText="1" readingOrder="1"/>
    </xf>
    <xf numFmtId="0" fontId="2" fillId="0" borderId="25" xfId="0" applyFont="1" applyBorder="1" applyAlignment="1">
      <alignment horizontal="center" vertical="center" wrapText="1" readingOrder="1"/>
    </xf>
    <xf numFmtId="0" fontId="2" fillId="0" borderId="26" xfId="0" applyFont="1" applyBorder="1" applyAlignment="1">
      <alignment horizontal="center" vertical="center" wrapText="1" readingOrder="1"/>
    </xf>
    <xf numFmtId="0" fontId="4" fillId="0" borderId="26" xfId="0" applyFont="1" applyBorder="1" applyAlignment="1">
      <alignment horizontal="center" vertical="center" wrapText="1" readingOrder="1"/>
    </xf>
    <xf numFmtId="0" fontId="2" fillId="0" borderId="26" xfId="0" applyFont="1" applyBorder="1" applyAlignment="1">
      <alignment horizontal="left" vertical="center" wrapText="1" readingOrder="1"/>
    </xf>
    <xf numFmtId="2" fontId="4" fillId="0" borderId="26" xfId="0" applyNumberFormat="1" applyFont="1" applyBorder="1" applyAlignment="1">
      <alignment horizontal="center" vertical="center" wrapText="1" readingOrder="1"/>
    </xf>
    <xf numFmtId="0" fontId="9" fillId="0" borderId="26" xfId="0" applyFont="1" applyBorder="1" applyAlignment="1">
      <alignment horizontal="center" vertical="center" wrapText="1" readingOrder="1"/>
    </xf>
    <xf numFmtId="0" fontId="9" fillId="0" borderId="26" xfId="0" applyFont="1" applyBorder="1" applyAlignment="1">
      <alignment horizontal="left" vertical="center" wrapText="1" readingOrder="1"/>
    </xf>
    <xf numFmtId="0" fontId="2" fillId="0" borderId="27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10" fillId="0" borderId="10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5" fillId="0" borderId="10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12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2" fontId="18" fillId="0" borderId="16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2" fontId="12" fillId="0" borderId="1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 readingOrder="1"/>
    </xf>
    <xf numFmtId="0" fontId="1" fillId="0" borderId="15" xfId="0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3" fillId="0" borderId="9" xfId="0" applyFont="1" applyBorder="1" applyAlignment="1">
      <alignment vertical="top" wrapText="1" readingOrder="1"/>
    </xf>
    <xf numFmtId="0" fontId="1" fillId="0" borderId="29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18" xfId="0" applyFont="1" applyBorder="1" applyAlignment="1">
      <alignment horizontal="center" vertical="center" wrapText="1" readingOrder="1"/>
    </xf>
    <xf numFmtId="0" fontId="8" fillId="0" borderId="14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4" fillId="0" borderId="14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14" xfId="0" applyFont="1" applyBorder="1" applyAlignment="1">
      <alignment horizontal="center" vertical="center" textRotation="90" wrapText="1" readingOrder="1"/>
    </xf>
    <xf numFmtId="0" fontId="4" fillId="0" borderId="3" xfId="0" applyFont="1" applyBorder="1" applyAlignment="1">
      <alignment horizontal="center" vertical="center" textRotation="90" wrapText="1" readingOrder="1"/>
    </xf>
    <xf numFmtId="0" fontId="4" fillId="0" borderId="17" xfId="0" applyFont="1" applyBorder="1" applyAlignment="1">
      <alignment horizontal="center" vertical="center" wrapText="1" readingOrder="1"/>
    </xf>
    <xf numFmtId="0" fontId="4" fillId="0" borderId="19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19" fillId="0" borderId="0" xfId="0" applyFont="1" applyAlignment="1">
      <alignment horizontal="left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 readingOrder="1"/>
    </xf>
    <xf numFmtId="0" fontId="2" fillId="0" borderId="33" xfId="0" applyFont="1" applyBorder="1" applyAlignment="1">
      <alignment horizontal="center" vertical="center" wrapText="1" readingOrder="1"/>
    </xf>
    <xf numFmtId="0" fontId="2" fillId="0" borderId="34" xfId="0" applyFont="1" applyBorder="1" applyAlignment="1">
      <alignment horizontal="center" vertical="center" wrapText="1" readingOrder="1"/>
    </xf>
    <xf numFmtId="0" fontId="2" fillId="0" borderId="35" xfId="0" applyFont="1" applyBorder="1" applyAlignment="1">
      <alignment horizontal="center" vertical="center" wrapText="1" readingOrder="1"/>
    </xf>
    <xf numFmtId="0" fontId="5" fillId="0" borderId="16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B173"/>
  <sheetViews>
    <sheetView tabSelected="1" topLeftCell="A27" workbookViewId="0">
      <selection activeCell="F15" sqref="F15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style="6" customWidth="1"/>
    <col min="5" max="5" width="28.7109375" customWidth="1"/>
    <col min="6" max="6" width="40.140625" customWidth="1"/>
    <col min="7" max="7" width="42.7109375" customWidth="1"/>
    <col min="8" max="8" width="3.7109375" customWidth="1"/>
    <col min="9" max="9" width="3.85546875" customWidth="1"/>
    <col min="10" max="73" width="8.28515625" customWidth="1"/>
    <col min="74" max="75" width="9.7109375" customWidth="1"/>
    <col min="76" max="76" width="10.140625" customWidth="1"/>
    <col min="77" max="77" width="18.28515625" customWidth="1"/>
    <col min="78" max="78" width="22.7109375" customWidth="1"/>
    <col min="79" max="79" width="14.140625" style="6" customWidth="1"/>
    <col min="80" max="80" width="6.42578125" customWidth="1"/>
    <col min="81" max="81" width="0" hidden="1" customWidth="1"/>
  </cols>
  <sheetData>
    <row r="2" spans="1:80" ht="21">
      <c r="BW2" s="90" t="s">
        <v>609</v>
      </c>
      <c r="BX2" s="91"/>
      <c r="BY2" s="91"/>
      <c r="BZ2" s="91"/>
      <c r="CA2" s="92"/>
    </row>
    <row r="3" spans="1:80" ht="31.5">
      <c r="BW3" s="60" t="s">
        <v>11</v>
      </c>
      <c r="BX3" s="60" t="s">
        <v>18</v>
      </c>
      <c r="BY3" s="61" t="s">
        <v>603</v>
      </c>
      <c r="BZ3" s="62" t="s">
        <v>604</v>
      </c>
      <c r="CA3" s="63" t="s">
        <v>605</v>
      </c>
    </row>
    <row r="4" spans="1:80" ht="15.75">
      <c r="BW4" s="60" t="s">
        <v>606</v>
      </c>
      <c r="BX4" s="60">
        <v>161</v>
      </c>
      <c r="BY4" s="64">
        <v>113</v>
      </c>
      <c r="BZ4" s="65">
        <v>48</v>
      </c>
      <c r="CA4" s="66">
        <f>BY4*100/BX4</f>
        <v>70.186335403726702</v>
      </c>
    </row>
    <row r="5" spans="1:80" ht="15.75">
      <c r="BW5" s="60" t="s">
        <v>607</v>
      </c>
      <c r="BX5" s="60">
        <v>1</v>
      </c>
      <c r="BY5" s="64">
        <v>1</v>
      </c>
      <c r="BZ5" s="65">
        <v>0</v>
      </c>
      <c r="CA5" s="66">
        <f t="shared" ref="CA5" si="0">BY5*100/BX5</f>
        <v>100</v>
      </c>
    </row>
    <row r="6" spans="1:80" ht="15.75" customHeight="1">
      <c r="A6" s="89" t="s">
        <v>610</v>
      </c>
      <c r="B6" s="89"/>
      <c r="C6" s="89"/>
      <c r="D6" s="89"/>
      <c r="E6" s="89"/>
      <c r="F6" s="89"/>
      <c r="G6" s="89"/>
      <c r="BW6" s="60" t="s">
        <v>608</v>
      </c>
      <c r="BX6" s="60">
        <f>BX4+BX5</f>
        <v>162</v>
      </c>
      <c r="BY6" s="67">
        <f>BY4+BY5</f>
        <v>114</v>
      </c>
      <c r="BZ6" s="68">
        <f>BZ4+BZ5</f>
        <v>48</v>
      </c>
      <c r="CA6" s="69">
        <f>BY6*100/BX6</f>
        <v>70.370370370370367</v>
      </c>
    </row>
    <row r="7" spans="1:80" ht="15.75" thickBot="1"/>
    <row r="8" spans="1:80" s="6" customFormat="1" ht="20.25" customHeight="1">
      <c r="A8" s="76" t="s">
        <v>4</v>
      </c>
      <c r="B8" s="86" t="s">
        <v>0</v>
      </c>
      <c r="C8" s="87"/>
      <c r="D8" s="78" t="s">
        <v>7</v>
      </c>
      <c r="E8" s="80" t="s">
        <v>8</v>
      </c>
      <c r="F8" s="80" t="s">
        <v>9</v>
      </c>
      <c r="G8" s="80" t="s">
        <v>10</v>
      </c>
      <c r="H8" s="82" t="s">
        <v>11</v>
      </c>
      <c r="I8" s="82" t="s">
        <v>12</v>
      </c>
      <c r="J8" s="86" t="s">
        <v>1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7"/>
      <c r="BJ8" s="86" t="s">
        <v>2</v>
      </c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7"/>
      <c r="BV8" s="86" t="s">
        <v>3</v>
      </c>
      <c r="BW8" s="88"/>
      <c r="BX8" s="88"/>
      <c r="BY8" s="80" t="s">
        <v>22</v>
      </c>
      <c r="BZ8" s="80" t="s">
        <v>23</v>
      </c>
      <c r="CA8" s="80" t="s">
        <v>24</v>
      </c>
      <c r="CB8" s="84" t="s">
        <v>4</v>
      </c>
    </row>
    <row r="9" spans="1:80" s="6" customFormat="1" ht="36.75" customHeight="1" thickBot="1">
      <c r="A9" s="77"/>
      <c r="B9" s="12" t="s">
        <v>5</v>
      </c>
      <c r="C9" s="12" t="s">
        <v>6</v>
      </c>
      <c r="D9" s="79"/>
      <c r="E9" s="81"/>
      <c r="F9" s="81"/>
      <c r="G9" s="81"/>
      <c r="H9" s="83"/>
      <c r="I9" s="83"/>
      <c r="J9" s="12" t="s">
        <v>13</v>
      </c>
      <c r="K9" s="12" t="s">
        <v>14</v>
      </c>
      <c r="L9" s="12" t="s">
        <v>15</v>
      </c>
      <c r="M9" s="12" t="s">
        <v>16</v>
      </c>
      <c r="N9" s="12" t="s">
        <v>13</v>
      </c>
      <c r="O9" s="12" t="s">
        <v>14</v>
      </c>
      <c r="P9" s="12" t="s">
        <v>15</v>
      </c>
      <c r="Q9" s="12" t="s">
        <v>16</v>
      </c>
      <c r="R9" s="12" t="s">
        <v>13</v>
      </c>
      <c r="S9" s="12" t="s">
        <v>14</v>
      </c>
      <c r="T9" s="12" t="s">
        <v>15</v>
      </c>
      <c r="U9" s="12" t="s">
        <v>16</v>
      </c>
      <c r="V9" s="12" t="s">
        <v>13</v>
      </c>
      <c r="W9" s="12" t="s">
        <v>14</v>
      </c>
      <c r="X9" s="12" t="s">
        <v>15</v>
      </c>
      <c r="Y9" s="12" t="s">
        <v>16</v>
      </c>
      <c r="Z9" s="12" t="s">
        <v>13</v>
      </c>
      <c r="AA9" s="12" t="s">
        <v>14</v>
      </c>
      <c r="AB9" s="12" t="s">
        <v>15</v>
      </c>
      <c r="AC9" s="12" t="s">
        <v>16</v>
      </c>
      <c r="AD9" s="12" t="s">
        <v>13</v>
      </c>
      <c r="AE9" s="12" t="s">
        <v>14</v>
      </c>
      <c r="AF9" s="12" t="s">
        <v>15</v>
      </c>
      <c r="AG9" s="12" t="s">
        <v>16</v>
      </c>
      <c r="AH9" s="12" t="s">
        <v>13</v>
      </c>
      <c r="AI9" s="12" t="s">
        <v>14</v>
      </c>
      <c r="AJ9" s="12" t="s">
        <v>15</v>
      </c>
      <c r="AK9" s="12" t="s">
        <v>16</v>
      </c>
      <c r="AL9" s="12" t="s">
        <v>13</v>
      </c>
      <c r="AM9" s="12" t="s">
        <v>14</v>
      </c>
      <c r="AN9" s="12" t="s">
        <v>15</v>
      </c>
      <c r="AO9" s="12" t="s">
        <v>16</v>
      </c>
      <c r="AP9" s="12" t="s">
        <v>13</v>
      </c>
      <c r="AQ9" s="12" t="s">
        <v>14</v>
      </c>
      <c r="AR9" s="12" t="s">
        <v>15</v>
      </c>
      <c r="AS9" s="12" t="s">
        <v>16</v>
      </c>
      <c r="AT9" s="12" t="s">
        <v>13</v>
      </c>
      <c r="AU9" s="12" t="s">
        <v>14</v>
      </c>
      <c r="AV9" s="12" t="s">
        <v>15</v>
      </c>
      <c r="AW9" s="12" t="s">
        <v>16</v>
      </c>
      <c r="AX9" s="12" t="s">
        <v>13</v>
      </c>
      <c r="AY9" s="12" t="s">
        <v>14</v>
      </c>
      <c r="AZ9" s="12" t="s">
        <v>15</v>
      </c>
      <c r="BA9" s="12" t="s">
        <v>16</v>
      </c>
      <c r="BB9" s="12" t="s">
        <v>13</v>
      </c>
      <c r="BC9" s="12" t="s">
        <v>14</v>
      </c>
      <c r="BD9" s="12" t="s">
        <v>15</v>
      </c>
      <c r="BE9" s="12" t="s">
        <v>16</v>
      </c>
      <c r="BF9" s="12" t="s">
        <v>13</v>
      </c>
      <c r="BG9" s="12" t="s">
        <v>14</v>
      </c>
      <c r="BH9" s="12" t="s">
        <v>15</v>
      </c>
      <c r="BI9" s="12" t="s">
        <v>16</v>
      </c>
      <c r="BJ9" s="12" t="s">
        <v>17</v>
      </c>
      <c r="BK9" s="12" t="s">
        <v>18</v>
      </c>
      <c r="BL9" s="12" t="s">
        <v>19</v>
      </c>
      <c r="BM9" s="12" t="s">
        <v>20</v>
      </c>
      <c r="BN9" s="12" t="s">
        <v>17</v>
      </c>
      <c r="BO9" s="12" t="s">
        <v>18</v>
      </c>
      <c r="BP9" s="12" t="s">
        <v>19</v>
      </c>
      <c r="BQ9" s="12" t="s">
        <v>20</v>
      </c>
      <c r="BR9" s="12" t="s">
        <v>17</v>
      </c>
      <c r="BS9" s="12" t="s">
        <v>18</v>
      </c>
      <c r="BT9" s="12" t="s">
        <v>19</v>
      </c>
      <c r="BU9" s="12" t="s">
        <v>20</v>
      </c>
      <c r="BV9" s="12" t="s">
        <v>600</v>
      </c>
      <c r="BW9" s="12" t="s">
        <v>601</v>
      </c>
      <c r="BX9" s="12" t="s">
        <v>21</v>
      </c>
      <c r="BY9" s="81"/>
      <c r="BZ9" s="81"/>
      <c r="CA9" s="81"/>
      <c r="CB9" s="85"/>
    </row>
    <row r="10" spans="1:80" ht="30" customHeight="1">
      <c r="A10" s="36">
        <v>1</v>
      </c>
      <c r="B10" s="37" t="s">
        <v>375</v>
      </c>
      <c r="C10" s="37" t="s">
        <v>189</v>
      </c>
      <c r="D10" s="38" t="s">
        <v>376</v>
      </c>
      <c r="E10" s="39" t="s">
        <v>377</v>
      </c>
      <c r="F10" s="39" t="s">
        <v>378</v>
      </c>
      <c r="G10" s="39" t="s">
        <v>48</v>
      </c>
      <c r="H10" s="37" t="s">
        <v>31</v>
      </c>
      <c r="I10" s="37">
        <v>7</v>
      </c>
      <c r="J10" s="37" t="s">
        <v>49</v>
      </c>
      <c r="K10" s="37">
        <v>4</v>
      </c>
      <c r="L10" s="37" t="s">
        <v>56</v>
      </c>
      <c r="M10" s="37" t="s">
        <v>99</v>
      </c>
      <c r="N10" s="37" t="s">
        <v>32</v>
      </c>
      <c r="O10" s="37">
        <v>4</v>
      </c>
      <c r="P10" s="37" t="s">
        <v>63</v>
      </c>
      <c r="Q10" s="37" t="s">
        <v>64</v>
      </c>
      <c r="R10" s="37" t="s">
        <v>35</v>
      </c>
      <c r="S10" s="37">
        <v>4</v>
      </c>
      <c r="T10" s="37" t="s">
        <v>42</v>
      </c>
      <c r="U10" s="37" t="s">
        <v>43</v>
      </c>
      <c r="V10" s="37" t="s">
        <v>36</v>
      </c>
      <c r="W10" s="37">
        <v>4</v>
      </c>
      <c r="X10" s="37" t="s">
        <v>37</v>
      </c>
      <c r="Y10" s="37" t="s">
        <v>38</v>
      </c>
      <c r="Z10" s="37" t="s">
        <v>192</v>
      </c>
      <c r="AA10" s="37">
        <v>4</v>
      </c>
      <c r="AB10" s="37" t="s">
        <v>193</v>
      </c>
      <c r="AC10" s="37" t="s">
        <v>194</v>
      </c>
      <c r="AD10" s="37" t="s">
        <v>81</v>
      </c>
      <c r="AE10" s="37">
        <v>4</v>
      </c>
      <c r="AF10" s="37" t="s">
        <v>125</v>
      </c>
      <c r="AG10" s="37" t="s">
        <v>126</v>
      </c>
      <c r="AH10" s="37" t="s">
        <v>41</v>
      </c>
      <c r="AI10" s="37">
        <v>4</v>
      </c>
      <c r="AJ10" s="37" t="s">
        <v>33</v>
      </c>
      <c r="AK10" s="37" t="s">
        <v>34</v>
      </c>
      <c r="AL10" s="37" t="s">
        <v>44</v>
      </c>
      <c r="AM10" s="37">
        <v>4</v>
      </c>
      <c r="AN10" s="37" t="s">
        <v>33</v>
      </c>
      <c r="AO10" s="37" t="s">
        <v>34</v>
      </c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>
        <v>1</v>
      </c>
      <c r="BK10" s="37">
        <v>28</v>
      </c>
      <c r="BL10" s="37">
        <v>28</v>
      </c>
      <c r="BM10" s="40">
        <v>2.0699999999999998</v>
      </c>
      <c r="BN10" s="37">
        <v>2</v>
      </c>
      <c r="BO10" s="37">
        <v>28</v>
      </c>
      <c r="BP10" s="37">
        <v>24</v>
      </c>
      <c r="BQ10" s="40">
        <v>2.96</v>
      </c>
      <c r="BR10" s="37">
        <v>3</v>
      </c>
      <c r="BS10" s="37">
        <v>28</v>
      </c>
      <c r="BT10" s="37">
        <v>28</v>
      </c>
      <c r="BU10" s="40">
        <v>3.39</v>
      </c>
      <c r="BV10" s="37">
        <v>84</v>
      </c>
      <c r="BW10" s="37">
        <v>80</v>
      </c>
      <c r="BX10" s="40">
        <v>2.8</v>
      </c>
      <c r="BY10" s="41" t="s">
        <v>596</v>
      </c>
      <c r="BZ10" s="42" t="s">
        <v>597</v>
      </c>
      <c r="CA10" s="38" t="s">
        <v>376</v>
      </c>
      <c r="CB10" s="43">
        <f t="shared" ref="CB10:CB41" si="1">A10</f>
        <v>1</v>
      </c>
    </row>
    <row r="11" spans="1:80" ht="30" customHeight="1">
      <c r="A11" s="44">
        <v>2</v>
      </c>
      <c r="B11" s="29" t="s">
        <v>379</v>
      </c>
      <c r="C11" s="29" t="s">
        <v>189</v>
      </c>
      <c r="D11" s="30" t="s">
        <v>380</v>
      </c>
      <c r="E11" s="31" t="s">
        <v>381</v>
      </c>
      <c r="F11" s="31" t="s">
        <v>378</v>
      </c>
      <c r="G11" s="31" t="s">
        <v>48</v>
      </c>
      <c r="H11" s="29" t="s">
        <v>31</v>
      </c>
      <c r="I11" s="29">
        <v>7</v>
      </c>
      <c r="J11" s="29" t="s">
        <v>32</v>
      </c>
      <c r="K11" s="29">
        <v>4</v>
      </c>
      <c r="L11" s="29" t="s">
        <v>160</v>
      </c>
      <c r="M11" s="29" t="s">
        <v>99</v>
      </c>
      <c r="N11" s="29" t="s">
        <v>35</v>
      </c>
      <c r="O11" s="29">
        <v>4</v>
      </c>
      <c r="P11" s="29" t="s">
        <v>160</v>
      </c>
      <c r="Q11" s="29" t="s">
        <v>99</v>
      </c>
      <c r="R11" s="29" t="s">
        <v>36</v>
      </c>
      <c r="S11" s="29">
        <v>4</v>
      </c>
      <c r="T11" s="29" t="s">
        <v>160</v>
      </c>
      <c r="U11" s="29" t="s">
        <v>99</v>
      </c>
      <c r="V11" s="29" t="s">
        <v>192</v>
      </c>
      <c r="W11" s="29">
        <v>4</v>
      </c>
      <c r="X11" s="29" t="s">
        <v>160</v>
      </c>
      <c r="Y11" s="29" t="s">
        <v>99</v>
      </c>
      <c r="Z11" s="29" t="s">
        <v>81</v>
      </c>
      <c r="AA11" s="29">
        <v>4</v>
      </c>
      <c r="AB11" s="29" t="s">
        <v>160</v>
      </c>
      <c r="AC11" s="29" t="s">
        <v>99</v>
      </c>
      <c r="AD11" s="29" t="s">
        <v>41</v>
      </c>
      <c r="AE11" s="29">
        <v>4</v>
      </c>
      <c r="AF11" s="29" t="s">
        <v>160</v>
      </c>
      <c r="AG11" s="29" t="s">
        <v>99</v>
      </c>
      <c r="AH11" s="29" t="s">
        <v>44</v>
      </c>
      <c r="AI11" s="29">
        <v>4</v>
      </c>
      <c r="AJ11" s="29" t="s">
        <v>160</v>
      </c>
      <c r="AK11" s="29" t="s">
        <v>99</v>
      </c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>
        <v>1</v>
      </c>
      <c r="BK11" s="29">
        <v>28</v>
      </c>
      <c r="BL11" s="29">
        <v>28</v>
      </c>
      <c r="BM11" s="32">
        <v>2.57</v>
      </c>
      <c r="BN11" s="29">
        <v>2</v>
      </c>
      <c r="BO11" s="29">
        <v>28</v>
      </c>
      <c r="BP11" s="29">
        <v>28</v>
      </c>
      <c r="BQ11" s="32">
        <v>2.71</v>
      </c>
      <c r="BR11" s="29">
        <v>3</v>
      </c>
      <c r="BS11" s="29">
        <v>28</v>
      </c>
      <c r="BT11" s="29">
        <v>0</v>
      </c>
      <c r="BU11" s="32">
        <v>0</v>
      </c>
      <c r="BV11" s="29">
        <v>84</v>
      </c>
      <c r="BW11" s="29">
        <v>56</v>
      </c>
      <c r="BX11" s="32">
        <v>2.64</v>
      </c>
      <c r="BY11" s="33" t="s">
        <v>596</v>
      </c>
      <c r="BZ11" s="34" t="s">
        <v>597</v>
      </c>
      <c r="CA11" s="30" t="s">
        <v>380</v>
      </c>
      <c r="CB11" s="45">
        <f t="shared" si="1"/>
        <v>2</v>
      </c>
    </row>
    <row r="12" spans="1:80" ht="30" customHeight="1">
      <c r="A12" s="44">
        <v>3</v>
      </c>
      <c r="B12" s="29" t="s">
        <v>382</v>
      </c>
      <c r="C12" s="29" t="s">
        <v>189</v>
      </c>
      <c r="D12" s="30" t="s">
        <v>383</v>
      </c>
      <c r="E12" s="31" t="s">
        <v>384</v>
      </c>
      <c r="F12" s="31" t="s">
        <v>378</v>
      </c>
      <c r="G12" s="31" t="s">
        <v>48</v>
      </c>
      <c r="H12" s="29" t="s">
        <v>31</v>
      </c>
      <c r="I12" s="29">
        <v>7</v>
      </c>
      <c r="J12" s="29" t="s">
        <v>32</v>
      </c>
      <c r="K12" s="29">
        <v>4</v>
      </c>
      <c r="L12" s="29" t="s">
        <v>57</v>
      </c>
      <c r="M12" s="29" t="s">
        <v>58</v>
      </c>
      <c r="N12" s="29" t="s">
        <v>35</v>
      </c>
      <c r="O12" s="29">
        <v>4</v>
      </c>
      <c r="P12" s="29" t="s">
        <v>57</v>
      </c>
      <c r="Q12" s="29" t="s">
        <v>58</v>
      </c>
      <c r="R12" s="29" t="s">
        <v>36</v>
      </c>
      <c r="S12" s="29">
        <v>4</v>
      </c>
      <c r="T12" s="29" t="s">
        <v>57</v>
      </c>
      <c r="U12" s="29" t="s">
        <v>58</v>
      </c>
      <c r="V12" s="29" t="s">
        <v>192</v>
      </c>
      <c r="W12" s="29">
        <v>4</v>
      </c>
      <c r="X12" s="29" t="s">
        <v>60</v>
      </c>
      <c r="Y12" s="29" t="s">
        <v>61</v>
      </c>
      <c r="Z12" s="29" t="s">
        <v>81</v>
      </c>
      <c r="AA12" s="29">
        <v>4</v>
      </c>
      <c r="AB12" s="29" t="s">
        <v>33</v>
      </c>
      <c r="AC12" s="29" t="s">
        <v>34</v>
      </c>
      <c r="AD12" s="29" t="s">
        <v>41</v>
      </c>
      <c r="AE12" s="29">
        <v>4</v>
      </c>
      <c r="AF12" s="29" t="s">
        <v>60</v>
      </c>
      <c r="AG12" s="29" t="s">
        <v>61</v>
      </c>
      <c r="AH12" s="29" t="s">
        <v>44</v>
      </c>
      <c r="AI12" s="29">
        <v>4</v>
      </c>
      <c r="AJ12" s="29" t="s">
        <v>57</v>
      </c>
      <c r="AK12" s="29" t="s">
        <v>58</v>
      </c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>
        <v>1</v>
      </c>
      <c r="BK12" s="29">
        <v>28</v>
      </c>
      <c r="BL12" s="29">
        <v>28</v>
      </c>
      <c r="BM12" s="32">
        <v>2.68</v>
      </c>
      <c r="BN12" s="29">
        <v>2</v>
      </c>
      <c r="BO12" s="29">
        <v>28</v>
      </c>
      <c r="BP12" s="29">
        <v>28</v>
      </c>
      <c r="BQ12" s="32">
        <v>2.46</v>
      </c>
      <c r="BR12" s="29">
        <v>3</v>
      </c>
      <c r="BS12" s="29">
        <v>28</v>
      </c>
      <c r="BT12" s="29">
        <v>28</v>
      </c>
      <c r="BU12" s="32">
        <v>2.57</v>
      </c>
      <c r="BV12" s="29">
        <v>84</v>
      </c>
      <c r="BW12" s="29">
        <v>84</v>
      </c>
      <c r="BX12" s="32">
        <v>2.57</v>
      </c>
      <c r="BY12" s="35" t="s">
        <v>594</v>
      </c>
      <c r="BZ12" s="35" t="s">
        <v>595</v>
      </c>
      <c r="CA12" s="30" t="s">
        <v>383</v>
      </c>
      <c r="CB12" s="45">
        <f t="shared" si="1"/>
        <v>3</v>
      </c>
    </row>
    <row r="13" spans="1:80" ht="30" customHeight="1">
      <c r="A13" s="44">
        <v>4</v>
      </c>
      <c r="B13" s="29" t="s">
        <v>385</v>
      </c>
      <c r="C13" s="29" t="s">
        <v>189</v>
      </c>
      <c r="D13" s="30" t="s">
        <v>386</v>
      </c>
      <c r="E13" s="31" t="s">
        <v>387</v>
      </c>
      <c r="F13" s="31" t="s">
        <v>378</v>
      </c>
      <c r="G13" s="31" t="s">
        <v>48</v>
      </c>
      <c r="H13" s="29" t="s">
        <v>31</v>
      </c>
      <c r="I13" s="29">
        <v>7</v>
      </c>
      <c r="J13" s="29" t="s">
        <v>32</v>
      </c>
      <c r="K13" s="29">
        <v>4</v>
      </c>
      <c r="L13" s="29" t="s">
        <v>42</v>
      </c>
      <c r="M13" s="29" t="s">
        <v>43</v>
      </c>
      <c r="N13" s="29" t="s">
        <v>35</v>
      </c>
      <c r="O13" s="29">
        <v>4</v>
      </c>
      <c r="P13" s="29" t="s">
        <v>57</v>
      </c>
      <c r="Q13" s="29" t="s">
        <v>58</v>
      </c>
      <c r="R13" s="29" t="s">
        <v>36</v>
      </c>
      <c r="S13" s="29">
        <v>4</v>
      </c>
      <c r="T13" s="29" t="s">
        <v>33</v>
      </c>
      <c r="U13" s="29" t="s">
        <v>34</v>
      </c>
      <c r="V13" s="29" t="s">
        <v>116</v>
      </c>
      <c r="W13" s="29">
        <v>4</v>
      </c>
      <c r="X13" s="29" t="s">
        <v>42</v>
      </c>
      <c r="Y13" s="29" t="s">
        <v>43</v>
      </c>
      <c r="Z13" s="29" t="s">
        <v>117</v>
      </c>
      <c r="AA13" s="29">
        <v>4</v>
      </c>
      <c r="AB13" s="29" t="s">
        <v>37</v>
      </c>
      <c r="AC13" s="29" t="s">
        <v>38</v>
      </c>
      <c r="AD13" s="29" t="s">
        <v>41</v>
      </c>
      <c r="AE13" s="29">
        <v>4</v>
      </c>
      <c r="AF13" s="29" t="s">
        <v>42</v>
      </c>
      <c r="AG13" s="29" t="s">
        <v>43</v>
      </c>
      <c r="AH13" s="29" t="s">
        <v>44</v>
      </c>
      <c r="AI13" s="29">
        <v>4</v>
      </c>
      <c r="AJ13" s="29" t="s">
        <v>42</v>
      </c>
      <c r="AK13" s="29" t="s">
        <v>43</v>
      </c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>
        <v>1</v>
      </c>
      <c r="BK13" s="29">
        <v>28</v>
      </c>
      <c r="BL13" s="29">
        <v>28</v>
      </c>
      <c r="BM13" s="32">
        <v>2.93</v>
      </c>
      <c r="BN13" s="29">
        <v>2</v>
      </c>
      <c r="BO13" s="29">
        <v>28</v>
      </c>
      <c r="BP13" s="29">
        <v>28</v>
      </c>
      <c r="BQ13" s="32">
        <v>3.07</v>
      </c>
      <c r="BR13" s="29">
        <v>3</v>
      </c>
      <c r="BS13" s="29">
        <v>28</v>
      </c>
      <c r="BT13" s="29">
        <v>28</v>
      </c>
      <c r="BU13" s="32">
        <v>3.04</v>
      </c>
      <c r="BV13" s="29">
        <v>84</v>
      </c>
      <c r="BW13" s="29">
        <v>84</v>
      </c>
      <c r="BX13" s="32">
        <v>3.01</v>
      </c>
      <c r="BY13" s="35" t="s">
        <v>594</v>
      </c>
      <c r="BZ13" s="35" t="s">
        <v>595</v>
      </c>
      <c r="CA13" s="30" t="s">
        <v>386</v>
      </c>
      <c r="CB13" s="45">
        <f t="shared" si="1"/>
        <v>4</v>
      </c>
    </row>
    <row r="14" spans="1:80" ht="30" customHeight="1">
      <c r="A14" s="44">
        <v>5</v>
      </c>
      <c r="B14" s="29" t="s">
        <v>388</v>
      </c>
      <c r="C14" s="29" t="s">
        <v>189</v>
      </c>
      <c r="D14" s="30" t="s">
        <v>389</v>
      </c>
      <c r="E14" s="31" t="s">
        <v>390</v>
      </c>
      <c r="F14" s="31" t="s">
        <v>378</v>
      </c>
      <c r="G14" s="31" t="s">
        <v>48</v>
      </c>
      <c r="H14" s="29" t="s">
        <v>31</v>
      </c>
      <c r="I14" s="29">
        <v>7</v>
      </c>
      <c r="J14" s="29" t="s">
        <v>32</v>
      </c>
      <c r="K14" s="29">
        <v>4</v>
      </c>
      <c r="L14" s="29" t="s">
        <v>57</v>
      </c>
      <c r="M14" s="29" t="s">
        <v>58</v>
      </c>
      <c r="N14" s="29" t="s">
        <v>35</v>
      </c>
      <c r="O14" s="29">
        <v>4</v>
      </c>
      <c r="P14" s="29" t="s">
        <v>63</v>
      </c>
      <c r="Q14" s="29" t="s">
        <v>64</v>
      </c>
      <c r="R14" s="29" t="s">
        <v>36</v>
      </c>
      <c r="S14" s="29">
        <v>4</v>
      </c>
      <c r="T14" s="29" t="s">
        <v>63</v>
      </c>
      <c r="U14" s="29" t="s">
        <v>64</v>
      </c>
      <c r="V14" s="29" t="s">
        <v>116</v>
      </c>
      <c r="W14" s="29">
        <v>4</v>
      </c>
      <c r="X14" s="29" t="s">
        <v>63</v>
      </c>
      <c r="Y14" s="29" t="s">
        <v>64</v>
      </c>
      <c r="Z14" s="29" t="s">
        <v>117</v>
      </c>
      <c r="AA14" s="29">
        <v>4</v>
      </c>
      <c r="AB14" s="29" t="s">
        <v>37</v>
      </c>
      <c r="AC14" s="29" t="s">
        <v>38</v>
      </c>
      <c r="AD14" s="29" t="s">
        <v>41</v>
      </c>
      <c r="AE14" s="29">
        <v>4</v>
      </c>
      <c r="AF14" s="29" t="s">
        <v>33</v>
      </c>
      <c r="AG14" s="29" t="s">
        <v>34</v>
      </c>
      <c r="AH14" s="29" t="s">
        <v>44</v>
      </c>
      <c r="AI14" s="29">
        <v>4</v>
      </c>
      <c r="AJ14" s="29" t="s">
        <v>63</v>
      </c>
      <c r="AK14" s="29" t="s">
        <v>64</v>
      </c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>
        <v>1</v>
      </c>
      <c r="BK14" s="29">
        <v>28</v>
      </c>
      <c r="BL14" s="29">
        <v>28</v>
      </c>
      <c r="BM14" s="32">
        <v>2.86</v>
      </c>
      <c r="BN14" s="29">
        <v>2</v>
      </c>
      <c r="BO14" s="29">
        <v>28</v>
      </c>
      <c r="BP14" s="29">
        <v>28</v>
      </c>
      <c r="BQ14" s="32">
        <v>2.79</v>
      </c>
      <c r="BR14" s="29">
        <v>3</v>
      </c>
      <c r="BS14" s="29">
        <v>28</v>
      </c>
      <c r="BT14" s="29">
        <v>28</v>
      </c>
      <c r="BU14" s="32">
        <v>2.89</v>
      </c>
      <c r="BV14" s="29">
        <v>84</v>
      </c>
      <c r="BW14" s="29">
        <v>84</v>
      </c>
      <c r="BX14" s="32">
        <v>2.85</v>
      </c>
      <c r="BY14" s="35" t="s">
        <v>594</v>
      </c>
      <c r="BZ14" s="35" t="s">
        <v>595</v>
      </c>
      <c r="CA14" s="30" t="s">
        <v>389</v>
      </c>
      <c r="CB14" s="45">
        <f t="shared" si="1"/>
        <v>5</v>
      </c>
    </row>
    <row r="15" spans="1:80" ht="30" customHeight="1">
      <c r="A15" s="44">
        <v>6</v>
      </c>
      <c r="B15" s="29" t="s">
        <v>391</v>
      </c>
      <c r="C15" s="29" t="s">
        <v>189</v>
      </c>
      <c r="D15" s="30" t="s">
        <v>392</v>
      </c>
      <c r="E15" s="31" t="s">
        <v>393</v>
      </c>
      <c r="F15" s="31" t="s">
        <v>378</v>
      </c>
      <c r="G15" s="31" t="s">
        <v>48</v>
      </c>
      <c r="H15" s="29" t="s">
        <v>31</v>
      </c>
      <c r="I15" s="29">
        <v>7</v>
      </c>
      <c r="J15" s="95" t="s">
        <v>32</v>
      </c>
      <c r="K15" s="95">
        <v>4</v>
      </c>
      <c r="L15" s="95" t="s">
        <v>57</v>
      </c>
      <c r="M15" s="95" t="s">
        <v>58</v>
      </c>
      <c r="N15" s="95" t="s">
        <v>59</v>
      </c>
      <c r="O15" s="95">
        <v>4</v>
      </c>
      <c r="P15" s="95" t="s">
        <v>57</v>
      </c>
      <c r="Q15" s="95" t="s">
        <v>58</v>
      </c>
      <c r="R15" s="95" t="s">
        <v>62</v>
      </c>
      <c r="S15" s="95">
        <v>4</v>
      </c>
      <c r="T15" s="95" t="s">
        <v>60</v>
      </c>
      <c r="U15" s="95" t="s">
        <v>61</v>
      </c>
      <c r="V15" s="95" t="s">
        <v>116</v>
      </c>
      <c r="W15" s="95">
        <v>4</v>
      </c>
      <c r="X15" s="95" t="s">
        <v>63</v>
      </c>
      <c r="Y15" s="95" t="s">
        <v>64</v>
      </c>
      <c r="Z15" s="95" t="s">
        <v>117</v>
      </c>
      <c r="AA15" s="95">
        <v>4</v>
      </c>
      <c r="AB15" s="95" t="s">
        <v>63</v>
      </c>
      <c r="AC15" s="95" t="s">
        <v>64</v>
      </c>
      <c r="AD15" s="95" t="s">
        <v>41</v>
      </c>
      <c r="AE15" s="95">
        <v>4</v>
      </c>
      <c r="AF15" s="95" t="s">
        <v>125</v>
      </c>
      <c r="AG15" s="95" t="s">
        <v>126</v>
      </c>
      <c r="AH15" s="95" t="s">
        <v>44</v>
      </c>
      <c r="AI15" s="95">
        <v>4</v>
      </c>
      <c r="AJ15" s="95" t="s">
        <v>63</v>
      </c>
      <c r="AK15" s="95" t="s">
        <v>64</v>
      </c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>
        <v>1</v>
      </c>
      <c r="BK15" s="29">
        <v>28</v>
      </c>
      <c r="BL15" s="29">
        <v>28</v>
      </c>
      <c r="BM15" s="32">
        <v>3.25</v>
      </c>
      <c r="BN15" s="29">
        <v>2</v>
      </c>
      <c r="BO15" s="29">
        <v>28</v>
      </c>
      <c r="BP15" s="29">
        <v>28</v>
      </c>
      <c r="BQ15" s="32">
        <v>2.96</v>
      </c>
      <c r="BR15" s="29">
        <v>3</v>
      </c>
      <c r="BS15" s="29">
        <v>28</v>
      </c>
      <c r="BT15" s="29">
        <v>28</v>
      </c>
      <c r="BU15" s="32">
        <v>2.79</v>
      </c>
      <c r="BV15" s="29">
        <v>84</v>
      </c>
      <c r="BW15" s="29">
        <v>84</v>
      </c>
      <c r="BX15" s="32">
        <v>3</v>
      </c>
      <c r="BY15" s="35" t="s">
        <v>594</v>
      </c>
      <c r="BZ15" s="35" t="s">
        <v>595</v>
      </c>
      <c r="CA15" s="30" t="s">
        <v>392</v>
      </c>
      <c r="CB15" s="45">
        <f t="shared" si="1"/>
        <v>6</v>
      </c>
    </row>
    <row r="16" spans="1:80" ht="30" customHeight="1">
      <c r="A16" s="44">
        <v>7</v>
      </c>
      <c r="B16" s="29" t="s">
        <v>394</v>
      </c>
      <c r="C16" s="29" t="s">
        <v>189</v>
      </c>
      <c r="D16" s="30" t="s">
        <v>395</v>
      </c>
      <c r="E16" s="31" t="s">
        <v>396</v>
      </c>
      <c r="F16" s="31" t="s">
        <v>378</v>
      </c>
      <c r="G16" s="31" t="s">
        <v>48</v>
      </c>
      <c r="H16" s="29" t="s">
        <v>31</v>
      </c>
      <c r="I16" s="93">
        <v>7</v>
      </c>
      <c r="J16" s="97">
        <v>301</v>
      </c>
      <c r="K16" s="97">
        <v>4</v>
      </c>
      <c r="L16" s="97" t="s">
        <v>60</v>
      </c>
      <c r="M16" s="97">
        <v>2.25</v>
      </c>
      <c r="N16" s="97">
        <v>313</v>
      </c>
      <c r="O16" s="97">
        <v>4</v>
      </c>
      <c r="P16" s="97" t="s">
        <v>50</v>
      </c>
      <c r="Q16" s="97">
        <v>2</v>
      </c>
      <c r="R16" s="97">
        <v>314</v>
      </c>
      <c r="S16" s="97">
        <v>4</v>
      </c>
      <c r="T16" s="97" t="s">
        <v>50</v>
      </c>
      <c r="U16" s="97">
        <v>2</v>
      </c>
      <c r="V16" s="97">
        <v>321</v>
      </c>
      <c r="W16" s="97">
        <v>4</v>
      </c>
      <c r="X16" s="97" t="s">
        <v>57</v>
      </c>
      <c r="Y16" s="97">
        <v>2.5</v>
      </c>
      <c r="Z16" s="97">
        <v>322</v>
      </c>
      <c r="AA16" s="97">
        <v>4</v>
      </c>
      <c r="AB16" s="97" t="s">
        <v>42</v>
      </c>
      <c r="AC16" s="97">
        <v>3</v>
      </c>
      <c r="AD16" s="97">
        <v>325</v>
      </c>
      <c r="AE16" s="97">
        <v>4</v>
      </c>
      <c r="AF16" s="97" t="s">
        <v>42</v>
      </c>
      <c r="AG16" s="97">
        <v>3</v>
      </c>
      <c r="AH16" s="97">
        <v>326</v>
      </c>
      <c r="AI16" s="97">
        <v>4</v>
      </c>
      <c r="AJ16" s="97" t="s">
        <v>42</v>
      </c>
      <c r="AK16" s="97">
        <v>3</v>
      </c>
      <c r="AL16" s="94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>
        <v>1</v>
      </c>
      <c r="BK16" s="29">
        <v>28</v>
      </c>
      <c r="BL16" s="29">
        <v>28</v>
      </c>
      <c r="BM16" s="32">
        <v>2.4300000000000002</v>
      </c>
      <c r="BN16" s="29">
        <v>2</v>
      </c>
      <c r="BO16" s="29">
        <v>28</v>
      </c>
      <c r="BP16" s="29">
        <v>28</v>
      </c>
      <c r="BQ16" s="32">
        <v>3</v>
      </c>
      <c r="BR16" s="29">
        <v>3</v>
      </c>
      <c r="BS16" s="29">
        <v>28</v>
      </c>
      <c r="BT16" s="29">
        <v>28</v>
      </c>
      <c r="BU16" s="32">
        <v>2.54</v>
      </c>
      <c r="BV16" s="29">
        <v>84</v>
      </c>
      <c r="BW16" s="29">
        <v>84</v>
      </c>
      <c r="BX16" s="32">
        <v>2.65</v>
      </c>
      <c r="BY16" s="35" t="s">
        <v>594</v>
      </c>
      <c r="BZ16" s="35" t="s">
        <v>595</v>
      </c>
      <c r="CA16" s="30" t="s">
        <v>395</v>
      </c>
      <c r="CB16" s="45">
        <f t="shared" si="1"/>
        <v>7</v>
      </c>
    </row>
    <row r="17" spans="1:80" ht="30" customHeight="1" thickBot="1">
      <c r="A17" s="46">
        <v>8</v>
      </c>
      <c r="B17" s="47" t="s">
        <v>397</v>
      </c>
      <c r="C17" s="47" t="s">
        <v>189</v>
      </c>
      <c r="D17" s="48" t="s">
        <v>398</v>
      </c>
      <c r="E17" s="49" t="s">
        <v>399</v>
      </c>
      <c r="F17" s="49" t="s">
        <v>378</v>
      </c>
      <c r="G17" s="49" t="s">
        <v>85</v>
      </c>
      <c r="H17" s="47" t="s">
        <v>31</v>
      </c>
      <c r="I17" s="47">
        <v>7</v>
      </c>
      <c r="J17" s="96" t="s">
        <v>32</v>
      </c>
      <c r="K17" s="96">
        <v>4</v>
      </c>
      <c r="L17" s="96" t="s">
        <v>60</v>
      </c>
      <c r="M17" s="96" t="s">
        <v>61</v>
      </c>
      <c r="N17" s="96" t="s">
        <v>35</v>
      </c>
      <c r="O17" s="96">
        <v>4</v>
      </c>
      <c r="P17" s="96" t="s">
        <v>37</v>
      </c>
      <c r="Q17" s="96" t="s">
        <v>38</v>
      </c>
      <c r="R17" s="96" t="s">
        <v>36</v>
      </c>
      <c r="S17" s="96">
        <v>4</v>
      </c>
      <c r="T17" s="96" t="s">
        <v>50</v>
      </c>
      <c r="U17" s="96" t="s">
        <v>51</v>
      </c>
      <c r="V17" s="96" t="s">
        <v>116</v>
      </c>
      <c r="W17" s="96">
        <v>4</v>
      </c>
      <c r="X17" s="96" t="s">
        <v>60</v>
      </c>
      <c r="Y17" s="96" t="s">
        <v>61</v>
      </c>
      <c r="Z17" s="96" t="s">
        <v>117</v>
      </c>
      <c r="AA17" s="96">
        <v>4</v>
      </c>
      <c r="AB17" s="96" t="s">
        <v>63</v>
      </c>
      <c r="AC17" s="96" t="s">
        <v>64</v>
      </c>
      <c r="AD17" s="96" t="s">
        <v>41</v>
      </c>
      <c r="AE17" s="96">
        <v>4</v>
      </c>
      <c r="AF17" s="96" t="s">
        <v>50</v>
      </c>
      <c r="AG17" s="96" t="s">
        <v>51</v>
      </c>
      <c r="AH17" s="96" t="s">
        <v>44</v>
      </c>
      <c r="AI17" s="96">
        <v>4</v>
      </c>
      <c r="AJ17" s="96" t="s">
        <v>56</v>
      </c>
      <c r="AK17" s="96" t="s">
        <v>99</v>
      </c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>
        <v>1</v>
      </c>
      <c r="BK17" s="47">
        <v>28</v>
      </c>
      <c r="BL17" s="47">
        <v>28</v>
      </c>
      <c r="BM17" s="50">
        <v>2.39</v>
      </c>
      <c r="BN17" s="47">
        <v>2</v>
      </c>
      <c r="BO17" s="47">
        <v>28</v>
      </c>
      <c r="BP17" s="47">
        <v>28</v>
      </c>
      <c r="BQ17" s="50">
        <v>2.79</v>
      </c>
      <c r="BR17" s="47">
        <v>3</v>
      </c>
      <c r="BS17" s="47">
        <v>28</v>
      </c>
      <c r="BT17" s="47">
        <v>24</v>
      </c>
      <c r="BU17" s="50">
        <v>2.42</v>
      </c>
      <c r="BV17" s="47">
        <v>84</v>
      </c>
      <c r="BW17" s="47">
        <v>80</v>
      </c>
      <c r="BX17" s="50">
        <v>2.54</v>
      </c>
      <c r="BY17" s="51" t="s">
        <v>596</v>
      </c>
      <c r="BZ17" s="52" t="s">
        <v>597</v>
      </c>
      <c r="CA17" s="48" t="s">
        <v>398</v>
      </c>
      <c r="CB17" s="53">
        <f t="shared" si="1"/>
        <v>8</v>
      </c>
    </row>
    <row r="18" spans="1:80" ht="30" customHeight="1">
      <c r="A18" s="13">
        <v>9</v>
      </c>
      <c r="B18" s="14" t="s">
        <v>25</v>
      </c>
      <c r="C18" s="14" t="s">
        <v>26</v>
      </c>
      <c r="D18" s="15" t="s">
        <v>27</v>
      </c>
      <c r="E18" s="16" t="s">
        <v>28</v>
      </c>
      <c r="F18" s="16" t="s">
        <v>29</v>
      </c>
      <c r="G18" s="16" t="s">
        <v>30</v>
      </c>
      <c r="H18" s="14" t="s">
        <v>31</v>
      </c>
      <c r="I18" s="14">
        <v>6</v>
      </c>
      <c r="J18" s="14" t="s">
        <v>32</v>
      </c>
      <c r="K18" s="14">
        <v>4</v>
      </c>
      <c r="L18" s="14" t="s">
        <v>33</v>
      </c>
      <c r="M18" s="14" t="s">
        <v>34</v>
      </c>
      <c r="N18" s="14" t="s">
        <v>35</v>
      </c>
      <c r="O18" s="14">
        <v>4</v>
      </c>
      <c r="P18" s="14" t="s">
        <v>33</v>
      </c>
      <c r="Q18" s="14" t="s">
        <v>34</v>
      </c>
      <c r="R18" s="14" t="s">
        <v>36</v>
      </c>
      <c r="S18" s="14">
        <v>4</v>
      </c>
      <c r="T18" s="14" t="s">
        <v>37</v>
      </c>
      <c r="U18" s="14" t="s">
        <v>38</v>
      </c>
      <c r="V18" s="14" t="s">
        <v>39</v>
      </c>
      <c r="W18" s="14">
        <v>4</v>
      </c>
      <c r="X18" s="14" t="s">
        <v>33</v>
      </c>
      <c r="Y18" s="14" t="s">
        <v>34</v>
      </c>
      <c r="Z18" s="14" t="s">
        <v>40</v>
      </c>
      <c r="AA18" s="14">
        <v>4</v>
      </c>
      <c r="AB18" s="14" t="s">
        <v>33</v>
      </c>
      <c r="AC18" s="14" t="s">
        <v>34</v>
      </c>
      <c r="AD18" s="14" t="s">
        <v>41</v>
      </c>
      <c r="AE18" s="14">
        <v>4</v>
      </c>
      <c r="AF18" s="14" t="s">
        <v>42</v>
      </c>
      <c r="AG18" s="14" t="s">
        <v>43</v>
      </c>
      <c r="AH18" s="14" t="s">
        <v>44</v>
      </c>
      <c r="AI18" s="14">
        <v>4</v>
      </c>
      <c r="AJ18" s="14" t="s">
        <v>37</v>
      </c>
      <c r="AK18" s="14" t="s">
        <v>38</v>
      </c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>
        <v>1</v>
      </c>
      <c r="BK18" s="14">
        <v>28</v>
      </c>
      <c r="BL18" s="14">
        <v>28</v>
      </c>
      <c r="BM18" s="17">
        <v>2.89</v>
      </c>
      <c r="BN18" s="14">
        <v>2</v>
      </c>
      <c r="BO18" s="14">
        <v>28</v>
      </c>
      <c r="BP18" s="14">
        <v>28</v>
      </c>
      <c r="BQ18" s="17">
        <v>3.04</v>
      </c>
      <c r="BR18" s="14">
        <v>3</v>
      </c>
      <c r="BS18" s="14">
        <v>28</v>
      </c>
      <c r="BT18" s="14">
        <v>28</v>
      </c>
      <c r="BU18" s="17">
        <v>3.36</v>
      </c>
      <c r="BV18" s="14">
        <v>84</v>
      </c>
      <c r="BW18" s="14">
        <v>84</v>
      </c>
      <c r="BX18" s="17">
        <v>3.1</v>
      </c>
      <c r="BY18" s="54" t="s">
        <v>594</v>
      </c>
      <c r="BZ18" s="54" t="s">
        <v>595</v>
      </c>
      <c r="CA18" s="15" t="s">
        <v>27</v>
      </c>
      <c r="CB18" s="18">
        <f t="shared" si="1"/>
        <v>9</v>
      </c>
    </row>
    <row r="19" spans="1:80" ht="30" customHeight="1">
      <c r="A19" s="19">
        <v>10</v>
      </c>
      <c r="B19" s="1" t="s">
        <v>45</v>
      </c>
      <c r="C19" s="1" t="s">
        <v>26</v>
      </c>
      <c r="D19" s="5" t="s">
        <v>46</v>
      </c>
      <c r="E19" s="2" t="s">
        <v>47</v>
      </c>
      <c r="F19" s="2" t="s">
        <v>29</v>
      </c>
      <c r="G19" s="2" t="s">
        <v>48</v>
      </c>
      <c r="H19" s="1" t="s">
        <v>31</v>
      </c>
      <c r="I19" s="1">
        <v>6</v>
      </c>
      <c r="J19" s="1" t="s">
        <v>49</v>
      </c>
      <c r="K19" s="1">
        <v>4</v>
      </c>
      <c r="L19" s="1" t="s">
        <v>50</v>
      </c>
      <c r="M19" s="1" t="s">
        <v>51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>
        <v>1</v>
      </c>
      <c r="BK19" s="1">
        <v>28</v>
      </c>
      <c r="BL19" s="1">
        <v>28</v>
      </c>
      <c r="BM19" s="3">
        <v>2.5</v>
      </c>
      <c r="BN19" s="1">
        <v>2</v>
      </c>
      <c r="BO19" s="1">
        <v>28</v>
      </c>
      <c r="BP19" s="1">
        <v>28</v>
      </c>
      <c r="BQ19" s="3">
        <v>2.46</v>
      </c>
      <c r="BR19" s="1">
        <v>3</v>
      </c>
      <c r="BS19" s="1">
        <v>28</v>
      </c>
      <c r="BT19" s="1">
        <v>28</v>
      </c>
      <c r="BU19" s="3">
        <v>2.5</v>
      </c>
      <c r="BV19" s="1">
        <v>84</v>
      </c>
      <c r="BW19" s="1">
        <v>84</v>
      </c>
      <c r="BX19" s="3">
        <v>2.4900000000000002</v>
      </c>
      <c r="BY19" s="4" t="s">
        <v>594</v>
      </c>
      <c r="BZ19" s="4" t="s">
        <v>595</v>
      </c>
      <c r="CA19" s="5" t="s">
        <v>46</v>
      </c>
      <c r="CB19" s="20">
        <f t="shared" si="1"/>
        <v>10</v>
      </c>
    </row>
    <row r="20" spans="1:80" ht="30" customHeight="1">
      <c r="A20" s="19">
        <v>11</v>
      </c>
      <c r="B20" s="1" t="s">
        <v>52</v>
      </c>
      <c r="C20" s="1" t="s">
        <v>26</v>
      </c>
      <c r="D20" s="5" t="s">
        <v>53</v>
      </c>
      <c r="E20" s="2" t="s">
        <v>54</v>
      </c>
      <c r="F20" s="2" t="s">
        <v>29</v>
      </c>
      <c r="G20" s="2" t="s">
        <v>55</v>
      </c>
      <c r="H20" s="1" t="s">
        <v>56</v>
      </c>
      <c r="I20" s="1">
        <v>6</v>
      </c>
      <c r="J20" s="1" t="s">
        <v>32</v>
      </c>
      <c r="K20" s="1">
        <v>4</v>
      </c>
      <c r="L20" s="1" t="s">
        <v>57</v>
      </c>
      <c r="M20" s="1" t="s">
        <v>58</v>
      </c>
      <c r="N20" s="1" t="s">
        <v>59</v>
      </c>
      <c r="O20" s="1">
        <v>4</v>
      </c>
      <c r="P20" s="1" t="s">
        <v>60</v>
      </c>
      <c r="Q20" s="1" t="s">
        <v>61</v>
      </c>
      <c r="R20" s="1" t="s">
        <v>62</v>
      </c>
      <c r="S20" s="1">
        <v>4</v>
      </c>
      <c r="T20" s="1" t="s">
        <v>63</v>
      </c>
      <c r="U20" s="1" t="s">
        <v>64</v>
      </c>
      <c r="V20" s="1" t="s">
        <v>65</v>
      </c>
      <c r="W20" s="1">
        <v>4</v>
      </c>
      <c r="X20" s="1" t="s">
        <v>42</v>
      </c>
      <c r="Y20" s="1" t="s">
        <v>43</v>
      </c>
      <c r="Z20" s="1" t="s">
        <v>66</v>
      </c>
      <c r="AA20" s="1">
        <v>4</v>
      </c>
      <c r="AB20" s="1" t="s">
        <v>63</v>
      </c>
      <c r="AC20" s="1" t="s">
        <v>64</v>
      </c>
      <c r="AD20" s="1" t="s">
        <v>41</v>
      </c>
      <c r="AE20" s="1">
        <v>4</v>
      </c>
      <c r="AF20" s="1" t="s">
        <v>60</v>
      </c>
      <c r="AG20" s="1" t="s">
        <v>61</v>
      </c>
      <c r="AH20" s="1" t="s">
        <v>44</v>
      </c>
      <c r="AI20" s="1">
        <v>4</v>
      </c>
      <c r="AJ20" s="1" t="s">
        <v>50</v>
      </c>
      <c r="AK20" s="1" t="s">
        <v>51</v>
      </c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>
        <v>1</v>
      </c>
      <c r="BK20" s="1">
        <v>28</v>
      </c>
      <c r="BL20" s="1">
        <v>28</v>
      </c>
      <c r="BM20" s="3">
        <v>2.68</v>
      </c>
      <c r="BN20" s="1">
        <v>2</v>
      </c>
      <c r="BO20" s="1">
        <v>28</v>
      </c>
      <c r="BP20" s="1">
        <v>28</v>
      </c>
      <c r="BQ20" s="3">
        <v>3.18</v>
      </c>
      <c r="BR20" s="1">
        <v>3</v>
      </c>
      <c r="BS20" s="1">
        <v>28</v>
      </c>
      <c r="BT20" s="1">
        <v>28</v>
      </c>
      <c r="BU20" s="3">
        <v>2.5</v>
      </c>
      <c r="BV20" s="1">
        <v>84</v>
      </c>
      <c r="BW20" s="1">
        <v>84</v>
      </c>
      <c r="BX20" s="3">
        <v>2.79</v>
      </c>
      <c r="BY20" s="4" t="s">
        <v>594</v>
      </c>
      <c r="BZ20" s="4" t="s">
        <v>595</v>
      </c>
      <c r="CA20" s="5" t="s">
        <v>53</v>
      </c>
      <c r="CB20" s="20">
        <f t="shared" si="1"/>
        <v>11</v>
      </c>
    </row>
    <row r="21" spans="1:80" ht="30" customHeight="1">
      <c r="A21" s="19">
        <v>12</v>
      </c>
      <c r="B21" s="1" t="s">
        <v>403</v>
      </c>
      <c r="C21" s="1" t="s">
        <v>189</v>
      </c>
      <c r="D21" s="5" t="s">
        <v>404</v>
      </c>
      <c r="E21" s="2" t="s">
        <v>405</v>
      </c>
      <c r="F21" s="2" t="s">
        <v>29</v>
      </c>
      <c r="G21" s="2" t="s">
        <v>71</v>
      </c>
      <c r="H21" s="1" t="s">
        <v>31</v>
      </c>
      <c r="I21" s="1">
        <v>7</v>
      </c>
      <c r="J21" s="1" t="s">
        <v>32</v>
      </c>
      <c r="K21" s="1">
        <v>4</v>
      </c>
      <c r="L21" s="1" t="s">
        <v>42</v>
      </c>
      <c r="M21" s="1" t="s">
        <v>43</v>
      </c>
      <c r="N21" s="1" t="s">
        <v>35</v>
      </c>
      <c r="O21" s="1">
        <v>4</v>
      </c>
      <c r="P21" s="1" t="s">
        <v>60</v>
      </c>
      <c r="Q21" s="1" t="s">
        <v>61</v>
      </c>
      <c r="R21" s="1" t="s">
        <v>36</v>
      </c>
      <c r="S21" s="1">
        <v>4</v>
      </c>
      <c r="T21" s="1" t="s">
        <v>60</v>
      </c>
      <c r="U21" s="1" t="s">
        <v>61</v>
      </c>
      <c r="V21" s="1" t="s">
        <v>192</v>
      </c>
      <c r="W21" s="1">
        <v>4</v>
      </c>
      <c r="X21" s="1" t="s">
        <v>57</v>
      </c>
      <c r="Y21" s="1" t="s">
        <v>58</v>
      </c>
      <c r="Z21" s="1" t="s">
        <v>81</v>
      </c>
      <c r="AA21" s="1">
        <v>4</v>
      </c>
      <c r="AB21" s="1" t="s">
        <v>57</v>
      </c>
      <c r="AC21" s="1" t="s">
        <v>58</v>
      </c>
      <c r="AD21" s="1" t="s">
        <v>41</v>
      </c>
      <c r="AE21" s="1">
        <v>4</v>
      </c>
      <c r="AF21" s="1" t="s">
        <v>63</v>
      </c>
      <c r="AG21" s="1" t="s">
        <v>64</v>
      </c>
      <c r="AH21" s="1" t="s">
        <v>44</v>
      </c>
      <c r="AI21" s="1">
        <v>4</v>
      </c>
      <c r="AJ21" s="1" t="s">
        <v>37</v>
      </c>
      <c r="AK21" s="1" t="s">
        <v>38</v>
      </c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>
        <v>1</v>
      </c>
      <c r="BK21" s="1">
        <v>28</v>
      </c>
      <c r="BL21" s="1">
        <v>28</v>
      </c>
      <c r="BM21" s="3">
        <v>3.07</v>
      </c>
      <c r="BN21" s="1">
        <v>2</v>
      </c>
      <c r="BO21" s="1">
        <v>28</v>
      </c>
      <c r="BP21" s="1">
        <v>28</v>
      </c>
      <c r="BQ21" s="3">
        <v>2.68</v>
      </c>
      <c r="BR21" s="1">
        <v>3</v>
      </c>
      <c r="BS21" s="1">
        <v>28</v>
      </c>
      <c r="BT21" s="1">
        <v>28</v>
      </c>
      <c r="BU21" s="3">
        <v>2.64</v>
      </c>
      <c r="BV21" s="1">
        <v>84</v>
      </c>
      <c r="BW21" s="1">
        <v>84</v>
      </c>
      <c r="BX21" s="3">
        <v>2.8</v>
      </c>
      <c r="BY21" s="4" t="s">
        <v>594</v>
      </c>
      <c r="BZ21" s="4" t="s">
        <v>595</v>
      </c>
      <c r="CA21" s="5" t="s">
        <v>404</v>
      </c>
      <c r="CB21" s="20">
        <f t="shared" si="1"/>
        <v>12</v>
      </c>
    </row>
    <row r="22" spans="1:80" ht="30" customHeight="1">
      <c r="A22" s="19">
        <v>13</v>
      </c>
      <c r="B22" s="1" t="s">
        <v>406</v>
      </c>
      <c r="C22" s="1" t="s">
        <v>189</v>
      </c>
      <c r="D22" s="5" t="s">
        <v>407</v>
      </c>
      <c r="E22" s="2" t="s">
        <v>408</v>
      </c>
      <c r="F22" s="2" t="s">
        <v>29</v>
      </c>
      <c r="G22" s="2" t="s">
        <v>48</v>
      </c>
      <c r="H22" s="1" t="s">
        <v>31</v>
      </c>
      <c r="I22" s="1">
        <v>7</v>
      </c>
      <c r="J22" s="1" t="s">
        <v>32</v>
      </c>
      <c r="K22" s="1">
        <v>4</v>
      </c>
      <c r="L22" s="1" t="s">
        <v>50</v>
      </c>
      <c r="M22" s="1" t="s">
        <v>51</v>
      </c>
      <c r="N22" s="1" t="s">
        <v>35</v>
      </c>
      <c r="O22" s="1">
        <v>4</v>
      </c>
      <c r="P22" s="1" t="s">
        <v>57</v>
      </c>
      <c r="Q22" s="1" t="s">
        <v>58</v>
      </c>
      <c r="R22" s="1" t="s">
        <v>36</v>
      </c>
      <c r="S22" s="1">
        <v>4</v>
      </c>
      <c r="T22" s="1" t="s">
        <v>42</v>
      </c>
      <c r="U22" s="1" t="s">
        <v>43</v>
      </c>
      <c r="V22" s="1" t="s">
        <v>192</v>
      </c>
      <c r="W22" s="1">
        <v>4</v>
      </c>
      <c r="X22" s="1" t="s">
        <v>37</v>
      </c>
      <c r="Y22" s="1" t="s">
        <v>38</v>
      </c>
      <c r="Z22" s="1" t="s">
        <v>81</v>
      </c>
      <c r="AA22" s="1">
        <v>4</v>
      </c>
      <c r="AB22" s="1" t="s">
        <v>193</v>
      </c>
      <c r="AC22" s="1" t="s">
        <v>194</v>
      </c>
      <c r="AD22" s="1" t="s">
        <v>41</v>
      </c>
      <c r="AE22" s="1">
        <v>4</v>
      </c>
      <c r="AF22" s="1" t="s">
        <v>37</v>
      </c>
      <c r="AG22" s="1" t="s">
        <v>38</v>
      </c>
      <c r="AH22" s="1" t="s">
        <v>44</v>
      </c>
      <c r="AI22" s="1">
        <v>4</v>
      </c>
      <c r="AJ22" s="1" t="s">
        <v>57</v>
      </c>
      <c r="AK22" s="1" t="s">
        <v>58</v>
      </c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>
        <v>1</v>
      </c>
      <c r="BK22" s="1">
        <v>28</v>
      </c>
      <c r="BL22" s="1">
        <v>28</v>
      </c>
      <c r="BM22" s="3">
        <v>3.07</v>
      </c>
      <c r="BN22" s="1">
        <v>2</v>
      </c>
      <c r="BO22" s="1">
        <v>28</v>
      </c>
      <c r="BP22" s="1">
        <v>28</v>
      </c>
      <c r="BQ22" s="3">
        <v>2.75</v>
      </c>
      <c r="BR22" s="1">
        <v>3</v>
      </c>
      <c r="BS22" s="1">
        <v>28</v>
      </c>
      <c r="BT22" s="1">
        <v>28</v>
      </c>
      <c r="BU22" s="3">
        <v>2.89</v>
      </c>
      <c r="BV22" s="1">
        <v>84</v>
      </c>
      <c r="BW22" s="1">
        <v>84</v>
      </c>
      <c r="BX22" s="3">
        <v>2.9</v>
      </c>
      <c r="BY22" s="4" t="s">
        <v>594</v>
      </c>
      <c r="BZ22" s="4" t="s">
        <v>595</v>
      </c>
      <c r="CA22" s="5" t="s">
        <v>407</v>
      </c>
      <c r="CB22" s="20">
        <f t="shared" si="1"/>
        <v>13</v>
      </c>
    </row>
    <row r="23" spans="1:80" ht="30" customHeight="1">
      <c r="A23" s="19">
        <v>14</v>
      </c>
      <c r="B23" s="1" t="s">
        <v>409</v>
      </c>
      <c r="C23" s="1" t="s">
        <v>189</v>
      </c>
      <c r="D23" s="5" t="s">
        <v>410</v>
      </c>
      <c r="E23" s="2" t="s">
        <v>411</v>
      </c>
      <c r="F23" s="2" t="s">
        <v>29</v>
      </c>
      <c r="G23" s="2" t="s">
        <v>71</v>
      </c>
      <c r="H23" s="1" t="s">
        <v>31</v>
      </c>
      <c r="I23" s="1">
        <v>7</v>
      </c>
      <c r="J23" s="1" t="s">
        <v>32</v>
      </c>
      <c r="K23" s="1">
        <v>4</v>
      </c>
      <c r="L23" s="1" t="s">
        <v>63</v>
      </c>
      <c r="M23" s="1" t="s">
        <v>64</v>
      </c>
      <c r="N23" s="1" t="s">
        <v>35</v>
      </c>
      <c r="O23" s="1">
        <v>4</v>
      </c>
      <c r="P23" s="1" t="s">
        <v>60</v>
      </c>
      <c r="Q23" s="1" t="s">
        <v>61</v>
      </c>
      <c r="R23" s="1" t="s">
        <v>36</v>
      </c>
      <c r="S23" s="1">
        <v>4</v>
      </c>
      <c r="T23" s="1" t="s">
        <v>50</v>
      </c>
      <c r="U23" s="1" t="s">
        <v>51</v>
      </c>
      <c r="V23" s="1" t="s">
        <v>192</v>
      </c>
      <c r="W23" s="1">
        <v>4</v>
      </c>
      <c r="X23" s="1" t="s">
        <v>50</v>
      </c>
      <c r="Y23" s="1" t="s">
        <v>51</v>
      </c>
      <c r="Z23" s="1" t="s">
        <v>81</v>
      </c>
      <c r="AA23" s="1">
        <v>4</v>
      </c>
      <c r="AB23" s="1" t="s">
        <v>60</v>
      </c>
      <c r="AC23" s="1" t="s">
        <v>61</v>
      </c>
      <c r="AD23" s="1" t="s">
        <v>41</v>
      </c>
      <c r="AE23" s="1">
        <v>4</v>
      </c>
      <c r="AF23" s="1" t="s">
        <v>42</v>
      </c>
      <c r="AG23" s="1" t="s">
        <v>43</v>
      </c>
      <c r="AH23" s="1" t="s">
        <v>44</v>
      </c>
      <c r="AI23" s="1">
        <v>4</v>
      </c>
      <c r="AJ23" s="1" t="s">
        <v>42</v>
      </c>
      <c r="AK23" s="1" t="s">
        <v>43</v>
      </c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>
        <v>1</v>
      </c>
      <c r="BK23" s="1">
        <v>28</v>
      </c>
      <c r="BL23" s="1">
        <v>28</v>
      </c>
      <c r="BM23" s="3">
        <v>2.82</v>
      </c>
      <c r="BN23" s="1">
        <v>2</v>
      </c>
      <c r="BO23" s="1">
        <v>28</v>
      </c>
      <c r="BP23" s="1">
        <v>28</v>
      </c>
      <c r="BQ23" s="3">
        <v>2.46</v>
      </c>
      <c r="BR23" s="1">
        <v>3</v>
      </c>
      <c r="BS23" s="1">
        <v>28</v>
      </c>
      <c r="BT23" s="1">
        <v>28</v>
      </c>
      <c r="BU23" s="3">
        <v>2.46</v>
      </c>
      <c r="BV23" s="1">
        <v>84</v>
      </c>
      <c r="BW23" s="1">
        <v>84</v>
      </c>
      <c r="BX23" s="3">
        <v>2.58</v>
      </c>
      <c r="BY23" s="4" t="s">
        <v>594</v>
      </c>
      <c r="BZ23" s="4" t="s">
        <v>595</v>
      </c>
      <c r="CA23" s="5" t="s">
        <v>410</v>
      </c>
      <c r="CB23" s="20">
        <f t="shared" si="1"/>
        <v>14</v>
      </c>
    </row>
    <row r="24" spans="1:80" ht="30" customHeight="1">
      <c r="A24" s="19">
        <v>15</v>
      </c>
      <c r="B24" s="1" t="s">
        <v>412</v>
      </c>
      <c r="C24" s="1" t="s">
        <v>189</v>
      </c>
      <c r="D24" s="5" t="s">
        <v>413</v>
      </c>
      <c r="E24" s="2" t="s">
        <v>414</v>
      </c>
      <c r="F24" s="2" t="s">
        <v>29</v>
      </c>
      <c r="G24" s="2" t="s">
        <v>75</v>
      </c>
      <c r="H24" s="1" t="s">
        <v>31</v>
      </c>
      <c r="I24" s="1">
        <v>7</v>
      </c>
      <c r="J24" s="1" t="s">
        <v>32</v>
      </c>
      <c r="K24" s="1">
        <v>4</v>
      </c>
      <c r="L24" s="1" t="s">
        <v>42</v>
      </c>
      <c r="M24" s="1" t="s">
        <v>43</v>
      </c>
      <c r="N24" s="1" t="s">
        <v>35</v>
      </c>
      <c r="O24" s="1">
        <v>4</v>
      </c>
      <c r="P24" s="1" t="s">
        <v>37</v>
      </c>
      <c r="Q24" s="1" t="s">
        <v>38</v>
      </c>
      <c r="R24" s="1" t="s">
        <v>36</v>
      </c>
      <c r="S24" s="1">
        <v>4</v>
      </c>
      <c r="T24" s="1" t="s">
        <v>37</v>
      </c>
      <c r="U24" s="1" t="s">
        <v>38</v>
      </c>
      <c r="V24" s="1" t="s">
        <v>192</v>
      </c>
      <c r="W24" s="1">
        <v>4</v>
      </c>
      <c r="X24" s="1" t="s">
        <v>63</v>
      </c>
      <c r="Y24" s="1" t="s">
        <v>64</v>
      </c>
      <c r="Z24" s="1" t="s">
        <v>81</v>
      </c>
      <c r="AA24" s="1">
        <v>4</v>
      </c>
      <c r="AB24" s="1" t="s">
        <v>42</v>
      </c>
      <c r="AC24" s="1" t="s">
        <v>43</v>
      </c>
      <c r="AD24" s="1" t="s">
        <v>41</v>
      </c>
      <c r="AE24" s="1">
        <v>4</v>
      </c>
      <c r="AF24" s="1" t="s">
        <v>63</v>
      </c>
      <c r="AG24" s="1" t="s">
        <v>64</v>
      </c>
      <c r="AH24" s="1" t="s">
        <v>44</v>
      </c>
      <c r="AI24" s="1">
        <v>4</v>
      </c>
      <c r="AJ24" s="1" t="s">
        <v>37</v>
      </c>
      <c r="AK24" s="1" t="s">
        <v>38</v>
      </c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>
        <v>1</v>
      </c>
      <c r="BK24" s="1">
        <v>28</v>
      </c>
      <c r="BL24" s="1">
        <v>28</v>
      </c>
      <c r="BM24" s="3">
        <v>3.18</v>
      </c>
      <c r="BN24" s="1">
        <v>2</v>
      </c>
      <c r="BO24" s="1">
        <v>28</v>
      </c>
      <c r="BP24" s="1">
        <v>28</v>
      </c>
      <c r="BQ24" s="3">
        <v>2.96</v>
      </c>
      <c r="BR24" s="1">
        <v>3</v>
      </c>
      <c r="BS24" s="1">
        <v>28</v>
      </c>
      <c r="BT24" s="1">
        <v>28</v>
      </c>
      <c r="BU24" s="3">
        <v>3.04</v>
      </c>
      <c r="BV24" s="1">
        <v>84</v>
      </c>
      <c r="BW24" s="1">
        <v>84</v>
      </c>
      <c r="BX24" s="3">
        <v>3.06</v>
      </c>
      <c r="BY24" s="4" t="s">
        <v>594</v>
      </c>
      <c r="BZ24" s="4" t="s">
        <v>595</v>
      </c>
      <c r="CA24" s="5" t="s">
        <v>413</v>
      </c>
      <c r="CB24" s="20">
        <f t="shared" si="1"/>
        <v>15</v>
      </c>
    </row>
    <row r="25" spans="1:80" ht="30" customHeight="1">
      <c r="A25" s="19">
        <v>16</v>
      </c>
      <c r="B25" s="1" t="s">
        <v>415</v>
      </c>
      <c r="C25" s="1" t="s">
        <v>189</v>
      </c>
      <c r="D25" s="5" t="s">
        <v>416</v>
      </c>
      <c r="E25" s="2" t="s">
        <v>417</v>
      </c>
      <c r="F25" s="2" t="s">
        <v>29</v>
      </c>
      <c r="G25" s="2" t="s">
        <v>167</v>
      </c>
      <c r="H25" s="1" t="s">
        <v>31</v>
      </c>
      <c r="I25" s="1">
        <v>7</v>
      </c>
      <c r="J25" s="1" t="s">
        <v>32</v>
      </c>
      <c r="K25" s="1">
        <v>4</v>
      </c>
      <c r="L25" s="1" t="s">
        <v>60</v>
      </c>
      <c r="M25" s="1" t="s">
        <v>61</v>
      </c>
      <c r="N25" s="1" t="s">
        <v>35</v>
      </c>
      <c r="O25" s="1">
        <v>4</v>
      </c>
      <c r="P25" s="1" t="s">
        <v>37</v>
      </c>
      <c r="Q25" s="1" t="s">
        <v>38</v>
      </c>
      <c r="R25" s="1" t="s">
        <v>36</v>
      </c>
      <c r="S25" s="1">
        <v>4</v>
      </c>
      <c r="T25" s="1" t="s">
        <v>57</v>
      </c>
      <c r="U25" s="1" t="s">
        <v>58</v>
      </c>
      <c r="V25" s="1" t="s">
        <v>192</v>
      </c>
      <c r="W25" s="1">
        <v>4</v>
      </c>
      <c r="X25" s="1" t="s">
        <v>60</v>
      </c>
      <c r="Y25" s="1" t="s">
        <v>61</v>
      </c>
      <c r="Z25" s="1" t="s">
        <v>81</v>
      </c>
      <c r="AA25" s="1">
        <v>4</v>
      </c>
      <c r="AB25" s="1" t="s">
        <v>33</v>
      </c>
      <c r="AC25" s="1" t="s">
        <v>34</v>
      </c>
      <c r="AD25" s="1" t="s">
        <v>41</v>
      </c>
      <c r="AE25" s="1">
        <v>4</v>
      </c>
      <c r="AF25" s="1" t="s">
        <v>50</v>
      </c>
      <c r="AG25" s="1" t="s">
        <v>51</v>
      </c>
      <c r="AH25" s="1" t="s">
        <v>44</v>
      </c>
      <c r="AI25" s="1">
        <v>4</v>
      </c>
      <c r="AJ25" s="1" t="s">
        <v>57</v>
      </c>
      <c r="AK25" s="1" t="s">
        <v>58</v>
      </c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>
        <v>1</v>
      </c>
      <c r="BK25" s="1">
        <v>28</v>
      </c>
      <c r="BL25" s="1">
        <v>28</v>
      </c>
      <c r="BM25" s="3">
        <v>3.04</v>
      </c>
      <c r="BN25" s="1">
        <v>2</v>
      </c>
      <c r="BO25" s="1">
        <v>28</v>
      </c>
      <c r="BP25" s="1">
        <v>28</v>
      </c>
      <c r="BQ25" s="3">
        <v>2.61</v>
      </c>
      <c r="BR25" s="1">
        <v>3</v>
      </c>
      <c r="BS25" s="1">
        <v>28</v>
      </c>
      <c r="BT25" s="1">
        <v>28</v>
      </c>
      <c r="BU25" s="3">
        <v>2.61</v>
      </c>
      <c r="BV25" s="1">
        <v>84</v>
      </c>
      <c r="BW25" s="1">
        <v>84</v>
      </c>
      <c r="BX25" s="3">
        <v>2.75</v>
      </c>
      <c r="BY25" s="4" t="s">
        <v>594</v>
      </c>
      <c r="BZ25" s="4" t="s">
        <v>595</v>
      </c>
      <c r="CA25" s="5" t="s">
        <v>416</v>
      </c>
      <c r="CB25" s="20">
        <f t="shared" si="1"/>
        <v>16</v>
      </c>
    </row>
    <row r="26" spans="1:80" ht="30" customHeight="1">
      <c r="A26" s="19">
        <v>17</v>
      </c>
      <c r="B26" s="1" t="s">
        <v>418</v>
      </c>
      <c r="C26" s="1" t="s">
        <v>189</v>
      </c>
      <c r="D26" s="5" t="s">
        <v>419</v>
      </c>
      <c r="E26" s="2" t="s">
        <v>420</v>
      </c>
      <c r="F26" s="2" t="s">
        <v>29</v>
      </c>
      <c r="G26" s="2" t="s">
        <v>71</v>
      </c>
      <c r="H26" s="1" t="s">
        <v>31</v>
      </c>
      <c r="I26" s="1">
        <v>7</v>
      </c>
      <c r="J26" s="1" t="s">
        <v>32</v>
      </c>
      <c r="K26" s="1">
        <v>4</v>
      </c>
      <c r="L26" s="1" t="s">
        <v>42</v>
      </c>
      <c r="M26" s="1" t="s">
        <v>43</v>
      </c>
      <c r="N26" s="1" t="s">
        <v>35</v>
      </c>
      <c r="O26" s="1">
        <v>4</v>
      </c>
      <c r="P26" s="1" t="s">
        <v>57</v>
      </c>
      <c r="Q26" s="1" t="s">
        <v>58</v>
      </c>
      <c r="R26" s="1" t="s">
        <v>36</v>
      </c>
      <c r="S26" s="1">
        <v>4</v>
      </c>
      <c r="T26" s="1" t="s">
        <v>60</v>
      </c>
      <c r="U26" s="1" t="s">
        <v>61</v>
      </c>
      <c r="V26" s="1" t="s">
        <v>192</v>
      </c>
      <c r="W26" s="1">
        <v>4</v>
      </c>
      <c r="X26" s="1" t="s">
        <v>50</v>
      </c>
      <c r="Y26" s="1" t="s">
        <v>51</v>
      </c>
      <c r="Z26" s="1" t="s">
        <v>81</v>
      </c>
      <c r="AA26" s="1">
        <v>4</v>
      </c>
      <c r="AB26" s="1" t="s">
        <v>57</v>
      </c>
      <c r="AC26" s="1" t="s">
        <v>58</v>
      </c>
      <c r="AD26" s="1" t="s">
        <v>41</v>
      </c>
      <c r="AE26" s="1">
        <v>4</v>
      </c>
      <c r="AF26" s="1" t="s">
        <v>42</v>
      </c>
      <c r="AG26" s="1" t="s">
        <v>43</v>
      </c>
      <c r="AH26" s="1" t="s">
        <v>44</v>
      </c>
      <c r="AI26" s="1">
        <v>4</v>
      </c>
      <c r="AJ26" s="1" t="s">
        <v>37</v>
      </c>
      <c r="AK26" s="1" t="s">
        <v>38</v>
      </c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>
        <v>1</v>
      </c>
      <c r="BK26" s="1">
        <v>28</v>
      </c>
      <c r="BL26" s="1">
        <v>28</v>
      </c>
      <c r="BM26" s="3">
        <v>2.71</v>
      </c>
      <c r="BN26" s="1">
        <v>2</v>
      </c>
      <c r="BO26" s="1">
        <v>28</v>
      </c>
      <c r="BP26" s="1">
        <v>28</v>
      </c>
      <c r="BQ26" s="3">
        <v>2.79</v>
      </c>
      <c r="BR26" s="1">
        <v>3</v>
      </c>
      <c r="BS26" s="1">
        <v>28</v>
      </c>
      <c r="BT26" s="1">
        <v>28</v>
      </c>
      <c r="BU26" s="3">
        <v>2.64</v>
      </c>
      <c r="BV26" s="1">
        <v>84</v>
      </c>
      <c r="BW26" s="1">
        <v>84</v>
      </c>
      <c r="BX26" s="3">
        <v>2.71</v>
      </c>
      <c r="BY26" s="4" t="s">
        <v>594</v>
      </c>
      <c r="BZ26" s="4" t="s">
        <v>595</v>
      </c>
      <c r="CA26" s="5" t="s">
        <v>419</v>
      </c>
      <c r="CB26" s="20">
        <f t="shared" si="1"/>
        <v>17</v>
      </c>
    </row>
    <row r="27" spans="1:80" ht="30" customHeight="1">
      <c r="A27" s="19">
        <v>18</v>
      </c>
      <c r="B27" s="1" t="s">
        <v>421</v>
      </c>
      <c r="C27" s="1" t="s">
        <v>189</v>
      </c>
      <c r="D27" s="5" t="s">
        <v>422</v>
      </c>
      <c r="E27" s="2" t="s">
        <v>423</v>
      </c>
      <c r="F27" s="2" t="s">
        <v>29</v>
      </c>
      <c r="G27" s="2" t="s">
        <v>92</v>
      </c>
      <c r="H27" s="1" t="s">
        <v>31</v>
      </c>
      <c r="I27" s="1">
        <v>7</v>
      </c>
      <c r="J27" s="1" t="s">
        <v>49</v>
      </c>
      <c r="K27" s="1">
        <v>4</v>
      </c>
      <c r="L27" s="1" t="s">
        <v>50</v>
      </c>
      <c r="M27" s="1" t="s">
        <v>51</v>
      </c>
      <c r="N27" s="1" t="s">
        <v>204</v>
      </c>
      <c r="O27" s="1">
        <v>4</v>
      </c>
      <c r="P27" s="1" t="s">
        <v>57</v>
      </c>
      <c r="Q27" s="1" t="s">
        <v>58</v>
      </c>
      <c r="R27" s="1" t="s">
        <v>205</v>
      </c>
      <c r="S27" s="1">
        <v>4</v>
      </c>
      <c r="T27" s="1" t="s">
        <v>63</v>
      </c>
      <c r="U27" s="1" t="s">
        <v>64</v>
      </c>
      <c r="V27" s="1" t="s">
        <v>132</v>
      </c>
      <c r="W27" s="1">
        <v>4</v>
      </c>
      <c r="X27" s="1" t="s">
        <v>63</v>
      </c>
      <c r="Y27" s="1" t="s">
        <v>64</v>
      </c>
      <c r="Z27" s="1" t="s">
        <v>133</v>
      </c>
      <c r="AA27" s="1">
        <v>4</v>
      </c>
      <c r="AB27" s="1" t="s">
        <v>42</v>
      </c>
      <c r="AC27" s="1" t="s">
        <v>43</v>
      </c>
      <c r="AD27" s="1" t="s">
        <v>134</v>
      </c>
      <c r="AE27" s="1">
        <v>4</v>
      </c>
      <c r="AF27" s="1" t="s">
        <v>42</v>
      </c>
      <c r="AG27" s="1" t="s">
        <v>43</v>
      </c>
      <c r="AH27" s="1" t="s">
        <v>135</v>
      </c>
      <c r="AI27" s="1">
        <v>4</v>
      </c>
      <c r="AJ27" s="1" t="s">
        <v>57</v>
      </c>
      <c r="AK27" s="1" t="s">
        <v>58</v>
      </c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>
        <v>1</v>
      </c>
      <c r="BK27" s="1">
        <v>28</v>
      </c>
      <c r="BL27" s="1">
        <v>28</v>
      </c>
      <c r="BM27" s="3">
        <v>2.68</v>
      </c>
      <c r="BN27" s="1">
        <v>2</v>
      </c>
      <c r="BO27" s="1">
        <v>28</v>
      </c>
      <c r="BP27" s="1">
        <v>28</v>
      </c>
      <c r="BQ27" s="3">
        <v>2.64</v>
      </c>
      <c r="BR27" s="1"/>
      <c r="BS27" s="1"/>
      <c r="BT27" s="1"/>
      <c r="BU27" s="3"/>
      <c r="BV27" s="1">
        <v>56</v>
      </c>
      <c r="BW27" s="1">
        <v>56</v>
      </c>
      <c r="BX27" s="3">
        <v>2.66</v>
      </c>
      <c r="BY27" s="10" t="s">
        <v>598</v>
      </c>
      <c r="BZ27" s="10" t="s">
        <v>599</v>
      </c>
      <c r="CA27" s="5" t="s">
        <v>422</v>
      </c>
      <c r="CB27" s="20">
        <f t="shared" si="1"/>
        <v>18</v>
      </c>
    </row>
    <row r="28" spans="1:80" ht="30" customHeight="1">
      <c r="A28" s="19">
        <v>19</v>
      </c>
      <c r="B28" s="1" t="s">
        <v>424</v>
      </c>
      <c r="C28" s="1" t="s">
        <v>189</v>
      </c>
      <c r="D28" s="5" t="s">
        <v>425</v>
      </c>
      <c r="E28" s="2" t="s">
        <v>426</v>
      </c>
      <c r="F28" s="2" t="s">
        <v>29</v>
      </c>
      <c r="G28" s="2" t="s">
        <v>30</v>
      </c>
      <c r="H28" s="1" t="s">
        <v>31</v>
      </c>
      <c r="I28" s="1">
        <v>7</v>
      </c>
      <c r="J28" s="1" t="s">
        <v>32</v>
      </c>
      <c r="K28" s="1">
        <v>4</v>
      </c>
      <c r="L28" s="1" t="s">
        <v>60</v>
      </c>
      <c r="M28" s="1" t="s">
        <v>61</v>
      </c>
      <c r="N28" s="1" t="s">
        <v>35</v>
      </c>
      <c r="O28" s="1">
        <v>4</v>
      </c>
      <c r="P28" s="1" t="s">
        <v>42</v>
      </c>
      <c r="Q28" s="1" t="s">
        <v>43</v>
      </c>
      <c r="R28" s="1" t="s">
        <v>36</v>
      </c>
      <c r="S28" s="1">
        <v>4</v>
      </c>
      <c r="T28" s="1" t="s">
        <v>37</v>
      </c>
      <c r="U28" s="1" t="s">
        <v>38</v>
      </c>
      <c r="V28" s="1" t="s">
        <v>192</v>
      </c>
      <c r="W28" s="1">
        <v>4</v>
      </c>
      <c r="X28" s="1" t="s">
        <v>60</v>
      </c>
      <c r="Y28" s="1" t="s">
        <v>61</v>
      </c>
      <c r="Z28" s="1" t="s">
        <v>81</v>
      </c>
      <c r="AA28" s="1">
        <v>4</v>
      </c>
      <c r="AB28" s="1" t="s">
        <v>63</v>
      </c>
      <c r="AC28" s="1" t="s">
        <v>64</v>
      </c>
      <c r="AD28" s="1" t="s">
        <v>41</v>
      </c>
      <c r="AE28" s="1">
        <v>4</v>
      </c>
      <c r="AF28" s="1" t="s">
        <v>42</v>
      </c>
      <c r="AG28" s="1" t="s">
        <v>43</v>
      </c>
      <c r="AH28" s="1" t="s">
        <v>44</v>
      </c>
      <c r="AI28" s="1">
        <v>4</v>
      </c>
      <c r="AJ28" s="1" t="s">
        <v>37</v>
      </c>
      <c r="AK28" s="1" t="s">
        <v>38</v>
      </c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>
        <v>1</v>
      </c>
      <c r="BK28" s="1">
        <v>28</v>
      </c>
      <c r="BL28" s="1">
        <v>28</v>
      </c>
      <c r="BM28" s="3">
        <v>3.21</v>
      </c>
      <c r="BN28" s="1">
        <v>2</v>
      </c>
      <c r="BO28" s="1">
        <v>28</v>
      </c>
      <c r="BP28" s="1">
        <v>28</v>
      </c>
      <c r="BQ28" s="3">
        <v>2.68</v>
      </c>
      <c r="BR28" s="1">
        <v>3</v>
      </c>
      <c r="BS28" s="1">
        <v>28</v>
      </c>
      <c r="BT28" s="1">
        <v>28</v>
      </c>
      <c r="BU28" s="3">
        <v>2.82</v>
      </c>
      <c r="BV28" s="1">
        <v>84</v>
      </c>
      <c r="BW28" s="1">
        <v>84</v>
      </c>
      <c r="BX28" s="3">
        <v>2.9</v>
      </c>
      <c r="BY28" s="4" t="s">
        <v>594</v>
      </c>
      <c r="BZ28" s="4" t="s">
        <v>595</v>
      </c>
      <c r="CA28" s="5" t="s">
        <v>425</v>
      </c>
      <c r="CB28" s="20">
        <f t="shared" si="1"/>
        <v>19</v>
      </c>
    </row>
    <row r="29" spans="1:80" ht="30" customHeight="1">
      <c r="A29" s="19">
        <v>20</v>
      </c>
      <c r="B29" s="1" t="s">
        <v>427</v>
      </c>
      <c r="C29" s="1" t="s">
        <v>189</v>
      </c>
      <c r="D29" s="5" t="s">
        <v>428</v>
      </c>
      <c r="E29" s="2" t="s">
        <v>429</v>
      </c>
      <c r="F29" s="2" t="s">
        <v>29</v>
      </c>
      <c r="G29" s="2" t="s">
        <v>221</v>
      </c>
      <c r="H29" s="1" t="s">
        <v>31</v>
      </c>
      <c r="I29" s="1">
        <v>7</v>
      </c>
      <c r="J29" s="1" t="s">
        <v>32</v>
      </c>
      <c r="K29" s="1">
        <v>4</v>
      </c>
      <c r="L29" s="1" t="s">
        <v>50</v>
      </c>
      <c r="M29" s="1" t="s">
        <v>51</v>
      </c>
      <c r="N29" s="1" t="s">
        <v>35</v>
      </c>
      <c r="O29" s="1">
        <v>4</v>
      </c>
      <c r="P29" s="1" t="s">
        <v>50</v>
      </c>
      <c r="Q29" s="1" t="s">
        <v>51</v>
      </c>
      <c r="R29" s="1" t="s">
        <v>36</v>
      </c>
      <c r="S29" s="1">
        <v>4</v>
      </c>
      <c r="T29" s="1" t="s">
        <v>60</v>
      </c>
      <c r="U29" s="1" t="s">
        <v>61</v>
      </c>
      <c r="V29" s="1" t="s">
        <v>192</v>
      </c>
      <c r="W29" s="1">
        <v>4</v>
      </c>
      <c r="X29" s="1" t="s">
        <v>42</v>
      </c>
      <c r="Y29" s="1" t="s">
        <v>43</v>
      </c>
      <c r="Z29" s="1" t="s">
        <v>81</v>
      </c>
      <c r="AA29" s="1">
        <v>4</v>
      </c>
      <c r="AB29" s="1" t="s">
        <v>57</v>
      </c>
      <c r="AC29" s="1" t="s">
        <v>58</v>
      </c>
      <c r="AD29" s="1" t="s">
        <v>41</v>
      </c>
      <c r="AE29" s="1">
        <v>4</v>
      </c>
      <c r="AF29" s="1" t="s">
        <v>50</v>
      </c>
      <c r="AG29" s="1" t="s">
        <v>51</v>
      </c>
      <c r="AH29" s="1" t="s">
        <v>44</v>
      </c>
      <c r="AI29" s="1">
        <v>4</v>
      </c>
      <c r="AJ29" s="1" t="s">
        <v>57</v>
      </c>
      <c r="AK29" s="1" t="s">
        <v>58</v>
      </c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>
        <v>1</v>
      </c>
      <c r="BK29" s="1">
        <v>28</v>
      </c>
      <c r="BL29" s="1">
        <v>28</v>
      </c>
      <c r="BM29" s="3">
        <v>3.21</v>
      </c>
      <c r="BN29" s="1">
        <v>2</v>
      </c>
      <c r="BO29" s="1">
        <v>28</v>
      </c>
      <c r="BP29" s="1">
        <v>28</v>
      </c>
      <c r="BQ29" s="3">
        <v>2.79</v>
      </c>
      <c r="BR29" s="1">
        <v>3</v>
      </c>
      <c r="BS29" s="1">
        <v>28</v>
      </c>
      <c r="BT29" s="1">
        <v>28</v>
      </c>
      <c r="BU29" s="3">
        <v>2.3199999999999998</v>
      </c>
      <c r="BV29" s="1">
        <v>84</v>
      </c>
      <c r="BW29" s="1">
        <v>84</v>
      </c>
      <c r="BX29" s="3">
        <v>2.77</v>
      </c>
      <c r="BY29" s="4" t="s">
        <v>594</v>
      </c>
      <c r="BZ29" s="4" t="s">
        <v>595</v>
      </c>
      <c r="CA29" s="5" t="s">
        <v>428</v>
      </c>
      <c r="CB29" s="20">
        <f t="shared" si="1"/>
        <v>20</v>
      </c>
    </row>
    <row r="30" spans="1:80" ht="30" customHeight="1">
      <c r="A30" s="19">
        <v>21</v>
      </c>
      <c r="B30" s="1" t="s">
        <v>430</v>
      </c>
      <c r="C30" s="1" t="s">
        <v>189</v>
      </c>
      <c r="D30" s="5" t="s">
        <v>431</v>
      </c>
      <c r="E30" s="2" t="s">
        <v>432</v>
      </c>
      <c r="F30" s="2" t="s">
        <v>29</v>
      </c>
      <c r="G30" s="2" t="s">
        <v>30</v>
      </c>
      <c r="H30" s="1" t="s">
        <v>31</v>
      </c>
      <c r="I30" s="1">
        <v>7</v>
      </c>
      <c r="J30" s="1" t="s">
        <v>32</v>
      </c>
      <c r="K30" s="1">
        <v>4</v>
      </c>
      <c r="L30" s="1" t="s">
        <v>57</v>
      </c>
      <c r="M30" s="1" t="s">
        <v>58</v>
      </c>
      <c r="N30" s="1" t="s">
        <v>35</v>
      </c>
      <c r="O30" s="1">
        <v>4</v>
      </c>
      <c r="P30" s="1" t="s">
        <v>63</v>
      </c>
      <c r="Q30" s="1" t="s">
        <v>64</v>
      </c>
      <c r="R30" s="1" t="s">
        <v>36</v>
      </c>
      <c r="S30" s="1">
        <v>4</v>
      </c>
      <c r="T30" s="1" t="s">
        <v>57</v>
      </c>
      <c r="U30" s="1" t="s">
        <v>58</v>
      </c>
      <c r="V30" s="1" t="s">
        <v>192</v>
      </c>
      <c r="W30" s="1">
        <v>4</v>
      </c>
      <c r="X30" s="1" t="s">
        <v>50</v>
      </c>
      <c r="Y30" s="1" t="s">
        <v>51</v>
      </c>
      <c r="Z30" s="1" t="s">
        <v>81</v>
      </c>
      <c r="AA30" s="1">
        <v>4</v>
      </c>
      <c r="AB30" s="1" t="s">
        <v>57</v>
      </c>
      <c r="AC30" s="1" t="s">
        <v>58</v>
      </c>
      <c r="AD30" s="1" t="s">
        <v>41</v>
      </c>
      <c r="AE30" s="1">
        <v>4</v>
      </c>
      <c r="AF30" s="1" t="s">
        <v>42</v>
      </c>
      <c r="AG30" s="1" t="s">
        <v>43</v>
      </c>
      <c r="AH30" s="1" t="s">
        <v>44</v>
      </c>
      <c r="AI30" s="1">
        <v>4</v>
      </c>
      <c r="AJ30" s="1" t="s">
        <v>37</v>
      </c>
      <c r="AK30" s="1" t="s">
        <v>38</v>
      </c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>
        <v>1</v>
      </c>
      <c r="BK30" s="1">
        <v>28</v>
      </c>
      <c r="BL30" s="1">
        <v>28</v>
      </c>
      <c r="BM30" s="3">
        <v>3</v>
      </c>
      <c r="BN30" s="1">
        <v>2</v>
      </c>
      <c r="BO30" s="1">
        <v>28</v>
      </c>
      <c r="BP30" s="1">
        <v>28</v>
      </c>
      <c r="BQ30" s="3">
        <v>2.68</v>
      </c>
      <c r="BR30" s="1">
        <v>3</v>
      </c>
      <c r="BS30" s="1">
        <v>28</v>
      </c>
      <c r="BT30" s="1">
        <v>28</v>
      </c>
      <c r="BU30" s="3">
        <v>2.64</v>
      </c>
      <c r="BV30" s="1">
        <v>84</v>
      </c>
      <c r="BW30" s="1">
        <v>84</v>
      </c>
      <c r="BX30" s="3">
        <v>2.77</v>
      </c>
      <c r="BY30" s="4" t="s">
        <v>594</v>
      </c>
      <c r="BZ30" s="4" t="s">
        <v>595</v>
      </c>
      <c r="CA30" s="5" t="s">
        <v>431</v>
      </c>
      <c r="CB30" s="20">
        <f t="shared" si="1"/>
        <v>21</v>
      </c>
    </row>
    <row r="31" spans="1:80" ht="30" customHeight="1" thickBot="1">
      <c r="A31" s="21">
        <v>22</v>
      </c>
      <c r="B31" s="22" t="s">
        <v>433</v>
      </c>
      <c r="C31" s="22" t="s">
        <v>189</v>
      </c>
      <c r="D31" s="23" t="s">
        <v>434</v>
      </c>
      <c r="E31" s="24" t="s">
        <v>435</v>
      </c>
      <c r="F31" s="24" t="s">
        <v>29</v>
      </c>
      <c r="G31" s="24" t="s">
        <v>55</v>
      </c>
      <c r="H31" s="22" t="s">
        <v>31</v>
      </c>
      <c r="I31" s="22">
        <v>7</v>
      </c>
      <c r="J31" s="22" t="s">
        <v>32</v>
      </c>
      <c r="K31" s="22">
        <v>4</v>
      </c>
      <c r="L31" s="22" t="s">
        <v>42</v>
      </c>
      <c r="M31" s="22" t="s">
        <v>43</v>
      </c>
      <c r="N31" s="22" t="s">
        <v>35</v>
      </c>
      <c r="O31" s="22">
        <v>4</v>
      </c>
      <c r="P31" s="22" t="s">
        <v>56</v>
      </c>
      <c r="Q31" s="22" t="s">
        <v>99</v>
      </c>
      <c r="R31" s="22" t="s">
        <v>36</v>
      </c>
      <c r="S31" s="22">
        <v>4</v>
      </c>
      <c r="T31" s="22" t="s">
        <v>56</v>
      </c>
      <c r="U31" s="22" t="s">
        <v>99</v>
      </c>
      <c r="V31" s="22" t="s">
        <v>192</v>
      </c>
      <c r="W31" s="22">
        <v>4</v>
      </c>
      <c r="X31" s="22" t="s">
        <v>60</v>
      </c>
      <c r="Y31" s="22" t="s">
        <v>61</v>
      </c>
      <c r="Z31" s="22" t="s">
        <v>81</v>
      </c>
      <c r="AA31" s="22">
        <v>4</v>
      </c>
      <c r="AB31" s="22" t="s">
        <v>50</v>
      </c>
      <c r="AC31" s="22" t="s">
        <v>51</v>
      </c>
      <c r="AD31" s="22" t="s">
        <v>41</v>
      </c>
      <c r="AE31" s="22">
        <v>4</v>
      </c>
      <c r="AF31" s="22" t="s">
        <v>60</v>
      </c>
      <c r="AG31" s="22" t="s">
        <v>61</v>
      </c>
      <c r="AH31" s="22" t="s">
        <v>44</v>
      </c>
      <c r="AI31" s="22">
        <v>4</v>
      </c>
      <c r="AJ31" s="22" t="s">
        <v>63</v>
      </c>
      <c r="AK31" s="22" t="s">
        <v>64</v>
      </c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>
        <v>1</v>
      </c>
      <c r="BK31" s="22">
        <v>28</v>
      </c>
      <c r="BL31" s="22">
        <v>28</v>
      </c>
      <c r="BM31" s="25">
        <v>2.82</v>
      </c>
      <c r="BN31" s="22">
        <v>2</v>
      </c>
      <c r="BO31" s="22">
        <v>28</v>
      </c>
      <c r="BP31" s="22">
        <v>28</v>
      </c>
      <c r="BQ31" s="25">
        <v>2.46</v>
      </c>
      <c r="BR31" s="22">
        <v>3</v>
      </c>
      <c r="BS31" s="22">
        <v>28</v>
      </c>
      <c r="BT31" s="22">
        <v>20</v>
      </c>
      <c r="BU31" s="25">
        <v>2.4500000000000002</v>
      </c>
      <c r="BV31" s="22">
        <v>84</v>
      </c>
      <c r="BW31" s="22">
        <v>76</v>
      </c>
      <c r="BX31" s="25">
        <v>2.59</v>
      </c>
      <c r="BY31" s="26" t="s">
        <v>596</v>
      </c>
      <c r="BZ31" s="27" t="s">
        <v>597</v>
      </c>
      <c r="CA31" s="23" t="s">
        <v>434</v>
      </c>
      <c r="CB31" s="28">
        <f t="shared" si="1"/>
        <v>22</v>
      </c>
    </row>
    <row r="32" spans="1:80" ht="30" customHeight="1">
      <c r="A32" s="13">
        <v>23</v>
      </c>
      <c r="B32" s="14" t="s">
        <v>67</v>
      </c>
      <c r="C32" s="14" t="s">
        <v>26</v>
      </c>
      <c r="D32" s="15" t="s">
        <v>68</v>
      </c>
      <c r="E32" s="16" t="s">
        <v>69</v>
      </c>
      <c r="F32" s="16" t="s">
        <v>70</v>
      </c>
      <c r="G32" s="16" t="s">
        <v>71</v>
      </c>
      <c r="H32" s="14" t="s">
        <v>31</v>
      </c>
      <c r="I32" s="14">
        <v>6</v>
      </c>
      <c r="J32" s="14" t="s">
        <v>32</v>
      </c>
      <c r="K32" s="14">
        <v>4</v>
      </c>
      <c r="L32" s="14" t="s">
        <v>37</v>
      </c>
      <c r="M32" s="14" t="s">
        <v>38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>
        <v>1</v>
      </c>
      <c r="BK32" s="14">
        <v>28</v>
      </c>
      <c r="BL32" s="14">
        <v>28</v>
      </c>
      <c r="BM32" s="17">
        <v>2.64</v>
      </c>
      <c r="BN32" s="14">
        <v>2</v>
      </c>
      <c r="BO32" s="14">
        <v>28</v>
      </c>
      <c r="BP32" s="14">
        <v>28</v>
      </c>
      <c r="BQ32" s="17">
        <v>2.86</v>
      </c>
      <c r="BR32" s="14">
        <v>3</v>
      </c>
      <c r="BS32" s="14">
        <v>28</v>
      </c>
      <c r="BT32" s="14">
        <v>28</v>
      </c>
      <c r="BU32" s="17">
        <v>2.75</v>
      </c>
      <c r="BV32" s="14">
        <v>84</v>
      </c>
      <c r="BW32" s="14">
        <v>84</v>
      </c>
      <c r="BX32" s="17">
        <v>2.75</v>
      </c>
      <c r="BY32" s="54" t="s">
        <v>594</v>
      </c>
      <c r="BZ32" s="54" t="s">
        <v>595</v>
      </c>
      <c r="CA32" s="15" t="s">
        <v>68</v>
      </c>
      <c r="CB32" s="18">
        <f t="shared" si="1"/>
        <v>23</v>
      </c>
    </row>
    <row r="33" spans="1:80" ht="30" customHeight="1">
      <c r="A33" s="19">
        <v>24</v>
      </c>
      <c r="B33" s="1" t="s">
        <v>72</v>
      </c>
      <c r="C33" s="1" t="s">
        <v>26</v>
      </c>
      <c r="D33" s="5" t="s">
        <v>73</v>
      </c>
      <c r="E33" s="2" t="s">
        <v>74</v>
      </c>
      <c r="F33" s="2" t="s">
        <v>70</v>
      </c>
      <c r="G33" s="2" t="s">
        <v>75</v>
      </c>
      <c r="H33" s="1" t="s">
        <v>31</v>
      </c>
      <c r="I33" s="1">
        <v>6</v>
      </c>
      <c r="J33" s="1" t="s">
        <v>32</v>
      </c>
      <c r="K33" s="1">
        <v>4</v>
      </c>
      <c r="L33" s="1" t="s">
        <v>42</v>
      </c>
      <c r="M33" s="1" t="s">
        <v>43</v>
      </c>
      <c r="N33" s="1" t="s">
        <v>76</v>
      </c>
      <c r="O33" s="1">
        <v>4</v>
      </c>
      <c r="P33" s="1" t="s">
        <v>33</v>
      </c>
      <c r="Q33" s="1" t="s">
        <v>34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>
        <v>1</v>
      </c>
      <c r="BK33" s="1">
        <v>28</v>
      </c>
      <c r="BL33" s="1">
        <v>28</v>
      </c>
      <c r="BM33" s="3">
        <v>2.14</v>
      </c>
      <c r="BN33" s="1">
        <v>2</v>
      </c>
      <c r="BO33" s="1">
        <v>28</v>
      </c>
      <c r="BP33" s="1">
        <v>28</v>
      </c>
      <c r="BQ33" s="3">
        <v>2.61</v>
      </c>
      <c r="BR33" s="1">
        <v>3</v>
      </c>
      <c r="BS33" s="1">
        <v>28</v>
      </c>
      <c r="BT33" s="1">
        <v>28</v>
      </c>
      <c r="BU33" s="3">
        <v>2.54</v>
      </c>
      <c r="BV33" s="1">
        <v>84</v>
      </c>
      <c r="BW33" s="1">
        <v>84</v>
      </c>
      <c r="BX33" s="3">
        <v>2.4300000000000002</v>
      </c>
      <c r="BY33" s="4" t="s">
        <v>594</v>
      </c>
      <c r="BZ33" s="4" t="s">
        <v>595</v>
      </c>
      <c r="CA33" s="5" t="s">
        <v>73</v>
      </c>
      <c r="CB33" s="20">
        <f t="shared" si="1"/>
        <v>24</v>
      </c>
    </row>
    <row r="34" spans="1:80" ht="30" customHeight="1">
      <c r="A34" s="19">
        <v>25</v>
      </c>
      <c r="B34" s="1" t="s">
        <v>77</v>
      </c>
      <c r="C34" s="1" t="s">
        <v>26</v>
      </c>
      <c r="D34" s="5" t="s">
        <v>78</v>
      </c>
      <c r="E34" s="2" t="s">
        <v>79</v>
      </c>
      <c r="F34" s="2" t="s">
        <v>70</v>
      </c>
      <c r="G34" s="2" t="s">
        <v>71</v>
      </c>
      <c r="H34" s="1" t="s">
        <v>31</v>
      </c>
      <c r="I34" s="1">
        <v>6</v>
      </c>
      <c r="J34" s="1" t="s">
        <v>80</v>
      </c>
      <c r="K34" s="1">
        <v>4</v>
      </c>
      <c r="L34" s="1" t="s">
        <v>63</v>
      </c>
      <c r="M34" s="1" t="s">
        <v>64</v>
      </c>
      <c r="N34" s="1" t="s">
        <v>81</v>
      </c>
      <c r="O34" s="1">
        <v>4</v>
      </c>
      <c r="P34" s="1" t="s">
        <v>50</v>
      </c>
      <c r="Q34" s="1" t="s">
        <v>51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>
        <v>1</v>
      </c>
      <c r="BK34" s="1">
        <v>28</v>
      </c>
      <c r="BL34" s="1">
        <v>28</v>
      </c>
      <c r="BM34" s="3">
        <v>2.14</v>
      </c>
      <c r="BN34" s="1">
        <v>2</v>
      </c>
      <c r="BO34" s="1">
        <v>28</v>
      </c>
      <c r="BP34" s="1">
        <v>28</v>
      </c>
      <c r="BQ34" s="3">
        <v>2.79</v>
      </c>
      <c r="BR34" s="1">
        <v>3</v>
      </c>
      <c r="BS34" s="1">
        <v>28</v>
      </c>
      <c r="BT34" s="1">
        <v>28</v>
      </c>
      <c r="BU34" s="3">
        <v>2.5</v>
      </c>
      <c r="BV34" s="1">
        <v>84</v>
      </c>
      <c r="BW34" s="1">
        <v>84</v>
      </c>
      <c r="BX34" s="3">
        <v>2.48</v>
      </c>
      <c r="BY34" s="4" t="s">
        <v>594</v>
      </c>
      <c r="BZ34" s="4" t="s">
        <v>595</v>
      </c>
      <c r="CA34" s="5" t="s">
        <v>78</v>
      </c>
      <c r="CB34" s="20">
        <f t="shared" si="1"/>
        <v>25</v>
      </c>
    </row>
    <row r="35" spans="1:80" ht="30" customHeight="1">
      <c r="A35" s="19">
        <v>26</v>
      </c>
      <c r="B35" s="1" t="s">
        <v>82</v>
      </c>
      <c r="C35" s="1" t="s">
        <v>26</v>
      </c>
      <c r="D35" s="5" t="s">
        <v>83</v>
      </c>
      <c r="E35" s="2" t="s">
        <v>84</v>
      </c>
      <c r="F35" s="2" t="s">
        <v>70</v>
      </c>
      <c r="G35" s="2" t="s">
        <v>85</v>
      </c>
      <c r="H35" s="1" t="s">
        <v>31</v>
      </c>
      <c r="I35" s="1">
        <v>6</v>
      </c>
      <c r="J35" s="1" t="s">
        <v>32</v>
      </c>
      <c r="K35" s="1">
        <v>4</v>
      </c>
      <c r="L35" s="1" t="s">
        <v>42</v>
      </c>
      <c r="M35" s="1" t="s">
        <v>43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>
        <v>1</v>
      </c>
      <c r="BK35" s="1">
        <v>28</v>
      </c>
      <c r="BL35" s="1">
        <v>28</v>
      </c>
      <c r="BM35" s="3">
        <v>2.54</v>
      </c>
      <c r="BN35" s="1">
        <v>2</v>
      </c>
      <c r="BO35" s="1">
        <v>28</v>
      </c>
      <c r="BP35" s="1">
        <v>28</v>
      </c>
      <c r="BQ35" s="3">
        <v>3.04</v>
      </c>
      <c r="BR35" s="1">
        <v>3</v>
      </c>
      <c r="BS35" s="1">
        <v>28</v>
      </c>
      <c r="BT35" s="1">
        <v>28</v>
      </c>
      <c r="BU35" s="3">
        <v>2.82</v>
      </c>
      <c r="BV35" s="1">
        <v>84</v>
      </c>
      <c r="BW35" s="1">
        <v>84</v>
      </c>
      <c r="BX35" s="3">
        <v>2.8</v>
      </c>
      <c r="BY35" s="4" t="s">
        <v>594</v>
      </c>
      <c r="BZ35" s="4" t="s">
        <v>595</v>
      </c>
      <c r="CA35" s="5" t="s">
        <v>83</v>
      </c>
      <c r="CB35" s="20">
        <f t="shared" si="1"/>
        <v>26</v>
      </c>
    </row>
    <row r="36" spans="1:80" ht="30" customHeight="1">
      <c r="A36" s="19">
        <v>27</v>
      </c>
      <c r="B36" s="1" t="s">
        <v>86</v>
      </c>
      <c r="C36" s="1" t="s">
        <v>26</v>
      </c>
      <c r="D36" s="5" t="s">
        <v>87</v>
      </c>
      <c r="E36" s="2" t="s">
        <v>88</v>
      </c>
      <c r="F36" s="2" t="s">
        <v>70</v>
      </c>
      <c r="G36" s="2" t="s">
        <v>85</v>
      </c>
      <c r="H36" s="1" t="s">
        <v>31</v>
      </c>
      <c r="I36" s="1">
        <v>6</v>
      </c>
      <c r="J36" s="1" t="s">
        <v>32</v>
      </c>
      <c r="K36" s="1">
        <v>4</v>
      </c>
      <c r="L36" s="1" t="s">
        <v>57</v>
      </c>
      <c r="M36" s="1" t="s">
        <v>58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>
        <v>1</v>
      </c>
      <c r="BK36" s="1">
        <v>28</v>
      </c>
      <c r="BL36" s="1">
        <v>28</v>
      </c>
      <c r="BM36" s="3">
        <v>2.36</v>
      </c>
      <c r="BN36" s="1">
        <v>2</v>
      </c>
      <c r="BO36" s="1">
        <v>28</v>
      </c>
      <c r="BP36" s="1">
        <v>28</v>
      </c>
      <c r="BQ36" s="3">
        <v>2.93</v>
      </c>
      <c r="BR36" s="1">
        <v>3</v>
      </c>
      <c r="BS36" s="1">
        <v>28</v>
      </c>
      <c r="BT36" s="1">
        <v>28</v>
      </c>
      <c r="BU36" s="3">
        <v>2.64</v>
      </c>
      <c r="BV36" s="1">
        <v>84</v>
      </c>
      <c r="BW36" s="1">
        <v>84</v>
      </c>
      <c r="BX36" s="3">
        <v>2.64</v>
      </c>
      <c r="BY36" s="4" t="s">
        <v>594</v>
      </c>
      <c r="BZ36" s="4" t="s">
        <v>595</v>
      </c>
      <c r="CA36" s="5" t="s">
        <v>87</v>
      </c>
      <c r="CB36" s="20">
        <f t="shared" si="1"/>
        <v>27</v>
      </c>
    </row>
    <row r="37" spans="1:80" ht="30" customHeight="1">
      <c r="A37" s="19">
        <v>28</v>
      </c>
      <c r="B37" s="1" t="s">
        <v>89</v>
      </c>
      <c r="C37" s="1" t="s">
        <v>26</v>
      </c>
      <c r="D37" s="5" t="s">
        <v>90</v>
      </c>
      <c r="E37" s="2" t="s">
        <v>91</v>
      </c>
      <c r="F37" s="2" t="s">
        <v>70</v>
      </c>
      <c r="G37" s="2" t="s">
        <v>92</v>
      </c>
      <c r="H37" s="1" t="s">
        <v>31</v>
      </c>
      <c r="I37" s="1">
        <v>6</v>
      </c>
      <c r="J37" s="1" t="s">
        <v>32</v>
      </c>
      <c r="K37" s="1">
        <v>4</v>
      </c>
      <c r="L37" s="1" t="s">
        <v>63</v>
      </c>
      <c r="M37" s="1" t="s">
        <v>64</v>
      </c>
      <c r="N37" s="1" t="s">
        <v>39</v>
      </c>
      <c r="O37" s="1">
        <v>4</v>
      </c>
      <c r="P37" s="1" t="s">
        <v>63</v>
      </c>
      <c r="Q37" s="1" t="s">
        <v>64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>
        <v>1</v>
      </c>
      <c r="BK37" s="1">
        <v>28</v>
      </c>
      <c r="BL37" s="1">
        <v>28</v>
      </c>
      <c r="BM37" s="3">
        <v>2.54</v>
      </c>
      <c r="BN37" s="1">
        <v>2</v>
      </c>
      <c r="BO37" s="1">
        <v>28</v>
      </c>
      <c r="BP37" s="1">
        <v>28</v>
      </c>
      <c r="BQ37" s="3">
        <v>2.61</v>
      </c>
      <c r="BR37" s="1">
        <v>3</v>
      </c>
      <c r="BS37" s="1">
        <v>28</v>
      </c>
      <c r="BT37" s="1">
        <v>28</v>
      </c>
      <c r="BU37" s="3">
        <v>2.57</v>
      </c>
      <c r="BV37" s="1">
        <v>84</v>
      </c>
      <c r="BW37" s="1">
        <v>84</v>
      </c>
      <c r="BX37" s="3">
        <v>2.57</v>
      </c>
      <c r="BY37" s="4" t="s">
        <v>594</v>
      </c>
      <c r="BZ37" s="4" t="s">
        <v>595</v>
      </c>
      <c r="CA37" s="5" t="s">
        <v>90</v>
      </c>
      <c r="CB37" s="20">
        <f t="shared" si="1"/>
        <v>28</v>
      </c>
    </row>
    <row r="38" spans="1:80" ht="30" customHeight="1">
      <c r="A38" s="19">
        <v>29</v>
      </c>
      <c r="B38" s="1" t="s">
        <v>93</v>
      </c>
      <c r="C38" s="1" t="s">
        <v>26</v>
      </c>
      <c r="D38" s="5" t="s">
        <v>94</v>
      </c>
      <c r="E38" s="2" t="s">
        <v>95</v>
      </c>
      <c r="F38" s="2" t="s">
        <v>70</v>
      </c>
      <c r="G38" s="2" t="s">
        <v>48</v>
      </c>
      <c r="H38" s="1" t="s">
        <v>31</v>
      </c>
      <c r="I38" s="1">
        <v>6</v>
      </c>
      <c r="J38" s="1" t="s">
        <v>32</v>
      </c>
      <c r="K38" s="1">
        <v>4</v>
      </c>
      <c r="L38" s="1" t="s">
        <v>63</v>
      </c>
      <c r="M38" s="1" t="s">
        <v>64</v>
      </c>
      <c r="N38" s="1" t="s">
        <v>35</v>
      </c>
      <c r="O38" s="1">
        <v>4</v>
      </c>
      <c r="P38" s="1" t="s">
        <v>42</v>
      </c>
      <c r="Q38" s="1" t="s">
        <v>43</v>
      </c>
      <c r="R38" s="1" t="s">
        <v>36</v>
      </c>
      <c r="S38" s="1">
        <v>4</v>
      </c>
      <c r="T38" s="1" t="s">
        <v>63</v>
      </c>
      <c r="U38" s="1" t="s">
        <v>64</v>
      </c>
      <c r="V38" s="1" t="s">
        <v>41</v>
      </c>
      <c r="W38" s="1">
        <v>4</v>
      </c>
      <c r="X38" s="1" t="s">
        <v>33</v>
      </c>
      <c r="Y38" s="1" t="s">
        <v>34</v>
      </c>
      <c r="Z38" s="1" t="s">
        <v>44</v>
      </c>
      <c r="AA38" s="1">
        <v>4</v>
      </c>
      <c r="AB38" s="1" t="s">
        <v>63</v>
      </c>
      <c r="AC38" s="1" t="s">
        <v>64</v>
      </c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>
        <v>1</v>
      </c>
      <c r="BK38" s="1">
        <v>28</v>
      </c>
      <c r="BL38" s="1">
        <v>28</v>
      </c>
      <c r="BM38" s="3">
        <v>2.29</v>
      </c>
      <c r="BN38" s="1">
        <v>2</v>
      </c>
      <c r="BO38" s="1">
        <v>28</v>
      </c>
      <c r="BP38" s="1">
        <v>28</v>
      </c>
      <c r="BQ38" s="3">
        <v>2.79</v>
      </c>
      <c r="BR38" s="1">
        <v>3</v>
      </c>
      <c r="BS38" s="1">
        <v>28</v>
      </c>
      <c r="BT38" s="1">
        <v>28</v>
      </c>
      <c r="BU38" s="3">
        <v>3</v>
      </c>
      <c r="BV38" s="1">
        <v>84</v>
      </c>
      <c r="BW38" s="1">
        <v>84</v>
      </c>
      <c r="BX38" s="3">
        <v>2.69</v>
      </c>
      <c r="BY38" s="4" t="s">
        <v>594</v>
      </c>
      <c r="BZ38" s="4" t="s">
        <v>595</v>
      </c>
      <c r="CA38" s="5" t="s">
        <v>94</v>
      </c>
      <c r="CB38" s="20">
        <f t="shared" si="1"/>
        <v>29</v>
      </c>
    </row>
    <row r="39" spans="1:80" ht="30" customHeight="1">
      <c r="A39" s="19">
        <v>30</v>
      </c>
      <c r="B39" s="1" t="s">
        <v>96</v>
      </c>
      <c r="C39" s="1" t="s">
        <v>26</v>
      </c>
      <c r="D39" s="5" t="s">
        <v>97</v>
      </c>
      <c r="E39" s="2" t="s">
        <v>98</v>
      </c>
      <c r="F39" s="2" t="s">
        <v>70</v>
      </c>
      <c r="G39" s="2" t="s">
        <v>85</v>
      </c>
      <c r="H39" s="1" t="s">
        <v>31</v>
      </c>
      <c r="I39" s="1">
        <v>6</v>
      </c>
      <c r="J39" s="1" t="s">
        <v>32</v>
      </c>
      <c r="K39" s="1">
        <v>4</v>
      </c>
      <c r="L39" s="1" t="s">
        <v>56</v>
      </c>
      <c r="M39" s="1" t="s">
        <v>99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>
        <v>1</v>
      </c>
      <c r="BK39" s="1">
        <v>28</v>
      </c>
      <c r="BL39" s="1">
        <v>28</v>
      </c>
      <c r="BM39" s="3">
        <v>2.14</v>
      </c>
      <c r="BN39" s="1">
        <v>2</v>
      </c>
      <c r="BO39" s="1">
        <v>28</v>
      </c>
      <c r="BP39" s="1">
        <v>28</v>
      </c>
      <c r="BQ39" s="3">
        <v>2.64</v>
      </c>
      <c r="BR39" s="1">
        <v>3</v>
      </c>
      <c r="BS39" s="1">
        <v>28</v>
      </c>
      <c r="BT39" s="1">
        <v>24</v>
      </c>
      <c r="BU39" s="3">
        <v>2.58</v>
      </c>
      <c r="BV39" s="1">
        <v>84</v>
      </c>
      <c r="BW39" s="1">
        <v>80</v>
      </c>
      <c r="BX39" s="3">
        <v>2.4500000000000002</v>
      </c>
      <c r="BY39" s="8" t="s">
        <v>596</v>
      </c>
      <c r="BZ39" s="9" t="s">
        <v>597</v>
      </c>
      <c r="CA39" s="5" t="s">
        <v>97</v>
      </c>
      <c r="CB39" s="20">
        <f t="shared" si="1"/>
        <v>30</v>
      </c>
    </row>
    <row r="40" spans="1:80" ht="30" customHeight="1">
      <c r="A40" s="19">
        <v>31</v>
      </c>
      <c r="B40" s="1" t="s">
        <v>100</v>
      </c>
      <c r="C40" s="1" t="s">
        <v>26</v>
      </c>
      <c r="D40" s="5" t="s">
        <v>101</v>
      </c>
      <c r="E40" s="2" t="s">
        <v>102</v>
      </c>
      <c r="F40" s="2" t="s">
        <v>70</v>
      </c>
      <c r="G40" s="2" t="s">
        <v>85</v>
      </c>
      <c r="H40" s="1" t="s">
        <v>31</v>
      </c>
      <c r="I40" s="1">
        <v>6</v>
      </c>
      <c r="J40" s="1" t="s">
        <v>32</v>
      </c>
      <c r="K40" s="1">
        <v>4</v>
      </c>
      <c r="L40" s="1" t="s">
        <v>60</v>
      </c>
      <c r="M40" s="1" t="s">
        <v>61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>
        <v>1</v>
      </c>
      <c r="BK40" s="1">
        <v>28</v>
      </c>
      <c r="BL40" s="1">
        <v>28</v>
      </c>
      <c r="BM40" s="3">
        <v>2.4300000000000002</v>
      </c>
      <c r="BN40" s="1">
        <v>2</v>
      </c>
      <c r="BO40" s="1">
        <v>28</v>
      </c>
      <c r="BP40" s="1">
        <v>28</v>
      </c>
      <c r="BQ40" s="3">
        <v>2.96</v>
      </c>
      <c r="BR40" s="1">
        <v>3</v>
      </c>
      <c r="BS40" s="1">
        <v>28</v>
      </c>
      <c r="BT40" s="1">
        <v>28</v>
      </c>
      <c r="BU40" s="3">
        <v>2.75</v>
      </c>
      <c r="BV40" s="1">
        <v>84</v>
      </c>
      <c r="BW40" s="1">
        <v>84</v>
      </c>
      <c r="BX40" s="3">
        <v>2.71</v>
      </c>
      <c r="BY40" s="4" t="s">
        <v>594</v>
      </c>
      <c r="BZ40" s="4" t="s">
        <v>595</v>
      </c>
      <c r="CA40" s="5" t="s">
        <v>101</v>
      </c>
      <c r="CB40" s="20">
        <f t="shared" si="1"/>
        <v>31</v>
      </c>
    </row>
    <row r="41" spans="1:80" ht="30" customHeight="1">
      <c r="A41" s="19">
        <v>32</v>
      </c>
      <c r="B41" s="1" t="s">
        <v>103</v>
      </c>
      <c r="C41" s="1" t="s">
        <v>26</v>
      </c>
      <c r="D41" s="5" t="s">
        <v>104</v>
      </c>
      <c r="E41" s="2" t="s">
        <v>105</v>
      </c>
      <c r="F41" s="2" t="s">
        <v>70</v>
      </c>
      <c r="G41" s="2" t="s">
        <v>85</v>
      </c>
      <c r="H41" s="1" t="s">
        <v>31</v>
      </c>
      <c r="I41" s="1">
        <v>6</v>
      </c>
      <c r="J41" s="1" t="s">
        <v>32</v>
      </c>
      <c r="K41" s="1">
        <v>4</v>
      </c>
      <c r="L41" s="1" t="s">
        <v>57</v>
      </c>
      <c r="M41" s="1" t="s">
        <v>58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>
        <v>1</v>
      </c>
      <c r="BK41" s="1">
        <v>28</v>
      </c>
      <c r="BL41" s="1">
        <v>28</v>
      </c>
      <c r="BM41" s="3">
        <v>2.39</v>
      </c>
      <c r="BN41" s="1">
        <v>2</v>
      </c>
      <c r="BO41" s="1">
        <v>28</v>
      </c>
      <c r="BP41" s="1">
        <v>28</v>
      </c>
      <c r="BQ41" s="3">
        <v>2.86</v>
      </c>
      <c r="BR41" s="1">
        <v>3</v>
      </c>
      <c r="BS41" s="1">
        <v>28</v>
      </c>
      <c r="BT41" s="1">
        <v>28</v>
      </c>
      <c r="BU41" s="3">
        <v>2.71</v>
      </c>
      <c r="BV41" s="1">
        <v>84</v>
      </c>
      <c r="BW41" s="1">
        <v>84</v>
      </c>
      <c r="BX41" s="3">
        <v>2.65</v>
      </c>
      <c r="BY41" s="4" t="s">
        <v>594</v>
      </c>
      <c r="BZ41" s="4" t="s">
        <v>595</v>
      </c>
      <c r="CA41" s="5" t="s">
        <v>104</v>
      </c>
      <c r="CB41" s="20">
        <f t="shared" si="1"/>
        <v>32</v>
      </c>
    </row>
    <row r="42" spans="1:80" ht="30" customHeight="1">
      <c r="A42" s="19">
        <v>33</v>
      </c>
      <c r="B42" s="1" t="s">
        <v>106</v>
      </c>
      <c r="C42" s="1" t="s">
        <v>26</v>
      </c>
      <c r="D42" s="5" t="s">
        <v>107</v>
      </c>
      <c r="E42" s="2" t="s">
        <v>108</v>
      </c>
      <c r="F42" s="2" t="s">
        <v>70</v>
      </c>
      <c r="G42" s="2" t="s">
        <v>92</v>
      </c>
      <c r="H42" s="1" t="s">
        <v>31</v>
      </c>
      <c r="I42" s="1">
        <v>6</v>
      </c>
      <c r="J42" s="1" t="s">
        <v>32</v>
      </c>
      <c r="K42" s="1">
        <v>4</v>
      </c>
      <c r="L42" s="1" t="s">
        <v>42</v>
      </c>
      <c r="M42" s="1" t="s">
        <v>43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>
        <v>1</v>
      </c>
      <c r="BK42" s="1">
        <v>28</v>
      </c>
      <c r="BL42" s="1">
        <v>28</v>
      </c>
      <c r="BM42" s="3">
        <v>2.1800000000000002</v>
      </c>
      <c r="BN42" s="1">
        <v>2</v>
      </c>
      <c r="BO42" s="1">
        <v>28</v>
      </c>
      <c r="BP42" s="1">
        <v>28</v>
      </c>
      <c r="BQ42" s="3">
        <v>2.71</v>
      </c>
      <c r="BR42" s="1">
        <v>3</v>
      </c>
      <c r="BS42" s="1">
        <v>28</v>
      </c>
      <c r="BT42" s="1">
        <v>28</v>
      </c>
      <c r="BU42" s="3">
        <v>2.89</v>
      </c>
      <c r="BV42" s="1">
        <v>84</v>
      </c>
      <c r="BW42" s="1">
        <v>84</v>
      </c>
      <c r="BX42" s="3">
        <v>2.6</v>
      </c>
      <c r="BY42" s="4" t="s">
        <v>594</v>
      </c>
      <c r="BZ42" s="4" t="s">
        <v>595</v>
      </c>
      <c r="CA42" s="5" t="s">
        <v>107</v>
      </c>
      <c r="CB42" s="20">
        <f t="shared" ref="CB42:CB73" si="2">A42</f>
        <v>33</v>
      </c>
    </row>
    <row r="43" spans="1:80" ht="30" customHeight="1">
      <c r="A43" s="19">
        <v>34</v>
      </c>
      <c r="B43" s="1" t="s">
        <v>109</v>
      </c>
      <c r="C43" s="1" t="s">
        <v>26</v>
      </c>
      <c r="D43" s="5" t="s">
        <v>110</v>
      </c>
      <c r="E43" s="2" t="s">
        <v>111</v>
      </c>
      <c r="F43" s="2" t="s">
        <v>70</v>
      </c>
      <c r="G43" s="2" t="s">
        <v>85</v>
      </c>
      <c r="H43" s="1" t="s">
        <v>31</v>
      </c>
      <c r="I43" s="1">
        <v>6</v>
      </c>
      <c r="J43" s="1" t="s">
        <v>32</v>
      </c>
      <c r="K43" s="1">
        <v>4</v>
      </c>
      <c r="L43" s="1" t="s">
        <v>63</v>
      </c>
      <c r="M43" s="1" t="s">
        <v>64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>
        <v>1</v>
      </c>
      <c r="BK43" s="1">
        <v>28</v>
      </c>
      <c r="BL43" s="1">
        <v>28</v>
      </c>
      <c r="BM43" s="3">
        <v>2.82</v>
      </c>
      <c r="BN43" s="1">
        <v>2</v>
      </c>
      <c r="BO43" s="1">
        <v>28</v>
      </c>
      <c r="BP43" s="1">
        <v>28</v>
      </c>
      <c r="BQ43" s="3">
        <v>2.93</v>
      </c>
      <c r="BR43" s="1">
        <v>3</v>
      </c>
      <c r="BS43" s="1">
        <v>28</v>
      </c>
      <c r="BT43" s="1">
        <v>28</v>
      </c>
      <c r="BU43" s="3">
        <v>2.93</v>
      </c>
      <c r="BV43" s="1">
        <v>84</v>
      </c>
      <c r="BW43" s="1">
        <v>84</v>
      </c>
      <c r="BX43" s="3">
        <v>2.89</v>
      </c>
      <c r="BY43" s="4" t="s">
        <v>594</v>
      </c>
      <c r="BZ43" s="4" t="s">
        <v>595</v>
      </c>
      <c r="CA43" s="5" t="s">
        <v>110</v>
      </c>
      <c r="CB43" s="20">
        <f t="shared" si="2"/>
        <v>34</v>
      </c>
    </row>
    <row r="44" spans="1:80" ht="30" customHeight="1">
      <c r="A44" s="19">
        <v>35</v>
      </c>
      <c r="B44" s="1" t="s">
        <v>506</v>
      </c>
      <c r="C44" s="1" t="s">
        <v>189</v>
      </c>
      <c r="D44" s="5" t="s">
        <v>507</v>
      </c>
      <c r="E44" s="2" t="s">
        <v>508</v>
      </c>
      <c r="F44" s="2" t="s">
        <v>70</v>
      </c>
      <c r="G44" s="2" t="s">
        <v>85</v>
      </c>
      <c r="H44" s="1" t="s">
        <v>31</v>
      </c>
      <c r="I44" s="1">
        <v>7</v>
      </c>
      <c r="J44" s="1" t="s">
        <v>32</v>
      </c>
      <c r="K44" s="1">
        <v>4</v>
      </c>
      <c r="L44" s="1" t="s">
        <v>57</v>
      </c>
      <c r="M44" s="1" t="s">
        <v>58</v>
      </c>
      <c r="N44" s="1" t="s">
        <v>35</v>
      </c>
      <c r="O44" s="1">
        <v>4</v>
      </c>
      <c r="P44" s="1" t="s">
        <v>63</v>
      </c>
      <c r="Q44" s="1" t="s">
        <v>64</v>
      </c>
      <c r="R44" s="1" t="s">
        <v>36</v>
      </c>
      <c r="S44" s="1">
        <v>4</v>
      </c>
      <c r="T44" s="1" t="s">
        <v>57</v>
      </c>
      <c r="U44" s="1" t="s">
        <v>58</v>
      </c>
      <c r="V44" s="1" t="s">
        <v>116</v>
      </c>
      <c r="W44" s="1">
        <v>4</v>
      </c>
      <c r="X44" s="1" t="s">
        <v>63</v>
      </c>
      <c r="Y44" s="1" t="s">
        <v>64</v>
      </c>
      <c r="Z44" s="1" t="s">
        <v>117</v>
      </c>
      <c r="AA44" s="1">
        <v>4</v>
      </c>
      <c r="AB44" s="1" t="s">
        <v>57</v>
      </c>
      <c r="AC44" s="1" t="s">
        <v>58</v>
      </c>
      <c r="AD44" s="1" t="s">
        <v>41</v>
      </c>
      <c r="AE44" s="1">
        <v>4</v>
      </c>
      <c r="AF44" s="1" t="s">
        <v>56</v>
      </c>
      <c r="AG44" s="1" t="s">
        <v>99</v>
      </c>
      <c r="AH44" s="1" t="s">
        <v>44</v>
      </c>
      <c r="AI44" s="1">
        <v>4</v>
      </c>
      <c r="AJ44" s="1" t="s">
        <v>60</v>
      </c>
      <c r="AK44" s="1" t="s">
        <v>61</v>
      </c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>
        <v>1</v>
      </c>
      <c r="BK44" s="1">
        <v>28</v>
      </c>
      <c r="BL44" s="1">
        <v>28</v>
      </c>
      <c r="BM44" s="3">
        <v>2.64</v>
      </c>
      <c r="BN44" s="1">
        <v>2</v>
      </c>
      <c r="BO44" s="1">
        <v>28</v>
      </c>
      <c r="BP44" s="1">
        <v>28</v>
      </c>
      <c r="BQ44" s="3">
        <v>2.5</v>
      </c>
      <c r="BR44" s="1">
        <v>3</v>
      </c>
      <c r="BS44" s="1">
        <v>28</v>
      </c>
      <c r="BT44" s="1">
        <v>24</v>
      </c>
      <c r="BU44" s="3">
        <v>2.54</v>
      </c>
      <c r="BV44" s="1">
        <v>84</v>
      </c>
      <c r="BW44" s="1">
        <v>80</v>
      </c>
      <c r="BX44" s="3">
        <v>2.56</v>
      </c>
      <c r="BY44" s="8" t="s">
        <v>596</v>
      </c>
      <c r="BZ44" s="9" t="s">
        <v>597</v>
      </c>
      <c r="CA44" s="5" t="s">
        <v>507</v>
      </c>
      <c r="CB44" s="20">
        <f t="shared" si="2"/>
        <v>35</v>
      </c>
    </row>
    <row r="45" spans="1:80" ht="30" customHeight="1">
      <c r="A45" s="19">
        <v>36</v>
      </c>
      <c r="B45" s="1" t="s">
        <v>509</v>
      </c>
      <c r="C45" s="1" t="s">
        <v>189</v>
      </c>
      <c r="D45" s="5" t="s">
        <v>510</v>
      </c>
      <c r="E45" s="2" t="s">
        <v>511</v>
      </c>
      <c r="F45" s="2" t="s">
        <v>70</v>
      </c>
      <c r="G45" s="2" t="s">
        <v>85</v>
      </c>
      <c r="H45" s="1" t="s">
        <v>31</v>
      </c>
      <c r="I45" s="1">
        <v>7</v>
      </c>
      <c r="J45" s="1" t="s">
        <v>49</v>
      </c>
      <c r="K45" s="1">
        <v>4</v>
      </c>
      <c r="L45" s="1" t="s">
        <v>56</v>
      </c>
      <c r="M45" s="1" t="s">
        <v>99</v>
      </c>
      <c r="N45" s="1" t="s">
        <v>32</v>
      </c>
      <c r="O45" s="1">
        <v>4</v>
      </c>
      <c r="P45" s="1" t="s">
        <v>50</v>
      </c>
      <c r="Q45" s="1" t="s">
        <v>51</v>
      </c>
      <c r="R45" s="1" t="s">
        <v>35</v>
      </c>
      <c r="S45" s="1">
        <v>4</v>
      </c>
      <c r="T45" s="1" t="s">
        <v>42</v>
      </c>
      <c r="U45" s="1" t="s">
        <v>43</v>
      </c>
      <c r="V45" s="1" t="s">
        <v>36</v>
      </c>
      <c r="W45" s="1">
        <v>4</v>
      </c>
      <c r="X45" s="1" t="s">
        <v>60</v>
      </c>
      <c r="Y45" s="1" t="s">
        <v>61</v>
      </c>
      <c r="Z45" s="1" t="s">
        <v>76</v>
      </c>
      <c r="AA45" s="1">
        <v>4</v>
      </c>
      <c r="AB45" s="1" t="s">
        <v>63</v>
      </c>
      <c r="AC45" s="1" t="s">
        <v>64</v>
      </c>
      <c r="AD45" s="1" t="s">
        <v>222</v>
      </c>
      <c r="AE45" s="1">
        <v>4</v>
      </c>
      <c r="AF45" s="1" t="s">
        <v>50</v>
      </c>
      <c r="AG45" s="1" t="s">
        <v>51</v>
      </c>
      <c r="AH45" s="1" t="s">
        <v>41</v>
      </c>
      <c r="AI45" s="1">
        <v>4</v>
      </c>
      <c r="AJ45" s="1" t="s">
        <v>60</v>
      </c>
      <c r="AK45" s="1" t="s">
        <v>61</v>
      </c>
      <c r="AL45" s="1" t="s">
        <v>44</v>
      </c>
      <c r="AM45" s="1">
        <v>4</v>
      </c>
      <c r="AN45" s="1" t="s">
        <v>50</v>
      </c>
      <c r="AO45" s="1" t="s">
        <v>51</v>
      </c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>
        <v>1</v>
      </c>
      <c r="BK45" s="1">
        <v>28</v>
      </c>
      <c r="BL45" s="1">
        <v>28</v>
      </c>
      <c r="BM45" s="3">
        <v>2.64</v>
      </c>
      <c r="BN45" s="1">
        <v>2</v>
      </c>
      <c r="BO45" s="1">
        <v>28</v>
      </c>
      <c r="BP45" s="1">
        <v>24</v>
      </c>
      <c r="BQ45" s="3">
        <v>2.42</v>
      </c>
      <c r="BR45" s="1">
        <v>3</v>
      </c>
      <c r="BS45" s="1">
        <v>28</v>
      </c>
      <c r="BT45" s="1">
        <v>28</v>
      </c>
      <c r="BU45" s="3">
        <v>2.3199999999999998</v>
      </c>
      <c r="BV45" s="1">
        <v>84</v>
      </c>
      <c r="BW45" s="1">
        <v>80</v>
      </c>
      <c r="BX45" s="3">
        <v>2.46</v>
      </c>
      <c r="BY45" s="8" t="s">
        <v>596</v>
      </c>
      <c r="BZ45" s="9" t="s">
        <v>597</v>
      </c>
      <c r="CA45" s="5" t="s">
        <v>510</v>
      </c>
      <c r="CB45" s="20">
        <f t="shared" si="2"/>
        <v>36</v>
      </c>
    </row>
    <row r="46" spans="1:80" ht="30" customHeight="1">
      <c r="A46" s="19">
        <v>37</v>
      </c>
      <c r="B46" s="1" t="s">
        <v>512</v>
      </c>
      <c r="C46" s="1" t="s">
        <v>189</v>
      </c>
      <c r="D46" s="5" t="s">
        <v>513</v>
      </c>
      <c r="E46" s="2" t="s">
        <v>514</v>
      </c>
      <c r="F46" s="2" t="s">
        <v>70</v>
      </c>
      <c r="G46" s="2" t="s">
        <v>144</v>
      </c>
      <c r="H46" s="1" t="s">
        <v>31</v>
      </c>
      <c r="I46" s="1">
        <v>7</v>
      </c>
      <c r="J46" s="1" t="s">
        <v>49</v>
      </c>
      <c r="K46" s="1">
        <v>4</v>
      </c>
      <c r="L46" s="1" t="s">
        <v>60</v>
      </c>
      <c r="M46" s="1" t="s">
        <v>61</v>
      </c>
      <c r="N46" s="1" t="s">
        <v>32</v>
      </c>
      <c r="O46" s="1">
        <v>4</v>
      </c>
      <c r="P46" s="1" t="s">
        <v>42</v>
      </c>
      <c r="Q46" s="1" t="s">
        <v>43</v>
      </c>
      <c r="R46" s="1" t="s">
        <v>35</v>
      </c>
      <c r="S46" s="1">
        <v>4</v>
      </c>
      <c r="T46" s="1" t="s">
        <v>37</v>
      </c>
      <c r="U46" s="1" t="s">
        <v>38</v>
      </c>
      <c r="V46" s="1" t="s">
        <v>36</v>
      </c>
      <c r="W46" s="1">
        <v>4</v>
      </c>
      <c r="X46" s="1" t="s">
        <v>63</v>
      </c>
      <c r="Y46" s="1" t="s">
        <v>64</v>
      </c>
      <c r="Z46" s="1" t="s">
        <v>116</v>
      </c>
      <c r="AA46" s="1">
        <v>4</v>
      </c>
      <c r="AB46" s="1" t="s">
        <v>42</v>
      </c>
      <c r="AC46" s="1" t="s">
        <v>43</v>
      </c>
      <c r="AD46" s="1" t="s">
        <v>117</v>
      </c>
      <c r="AE46" s="1">
        <v>4</v>
      </c>
      <c r="AF46" s="1" t="s">
        <v>37</v>
      </c>
      <c r="AG46" s="1" t="s">
        <v>38</v>
      </c>
      <c r="AH46" s="1" t="s">
        <v>41</v>
      </c>
      <c r="AI46" s="1">
        <v>4</v>
      </c>
      <c r="AJ46" s="1" t="s">
        <v>63</v>
      </c>
      <c r="AK46" s="1" t="s">
        <v>64</v>
      </c>
      <c r="AL46" s="1" t="s">
        <v>44</v>
      </c>
      <c r="AM46" s="1">
        <v>4</v>
      </c>
      <c r="AN46" s="1" t="s">
        <v>42</v>
      </c>
      <c r="AO46" s="1" t="s">
        <v>43</v>
      </c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>
        <v>1</v>
      </c>
      <c r="BK46" s="1">
        <v>28</v>
      </c>
      <c r="BL46" s="1">
        <v>28</v>
      </c>
      <c r="BM46" s="3">
        <v>2.82</v>
      </c>
      <c r="BN46" s="1">
        <v>2</v>
      </c>
      <c r="BO46" s="1">
        <v>28</v>
      </c>
      <c r="BP46" s="1">
        <v>28</v>
      </c>
      <c r="BQ46" s="3">
        <v>2.71</v>
      </c>
      <c r="BR46" s="1">
        <v>3</v>
      </c>
      <c r="BS46" s="1">
        <v>28</v>
      </c>
      <c r="BT46" s="1">
        <v>28</v>
      </c>
      <c r="BU46" s="3">
        <v>3</v>
      </c>
      <c r="BV46" s="1">
        <v>84</v>
      </c>
      <c r="BW46" s="1">
        <v>84</v>
      </c>
      <c r="BX46" s="3">
        <v>2.85</v>
      </c>
      <c r="BY46" s="4" t="s">
        <v>594</v>
      </c>
      <c r="BZ46" s="4" t="s">
        <v>595</v>
      </c>
      <c r="CA46" s="5" t="s">
        <v>513</v>
      </c>
      <c r="CB46" s="20">
        <f t="shared" si="2"/>
        <v>37</v>
      </c>
    </row>
    <row r="47" spans="1:80" ht="30" customHeight="1">
      <c r="A47" s="19">
        <v>38</v>
      </c>
      <c r="B47" s="1" t="s">
        <v>515</v>
      </c>
      <c r="C47" s="1" t="s">
        <v>189</v>
      </c>
      <c r="D47" s="5" t="s">
        <v>516</v>
      </c>
      <c r="E47" s="2" t="s">
        <v>517</v>
      </c>
      <c r="F47" s="2" t="s">
        <v>70</v>
      </c>
      <c r="G47" s="2" t="s">
        <v>85</v>
      </c>
      <c r="H47" s="1" t="s">
        <v>31</v>
      </c>
      <c r="I47" s="1">
        <v>7</v>
      </c>
      <c r="J47" s="1" t="s">
        <v>32</v>
      </c>
      <c r="K47" s="1">
        <v>4</v>
      </c>
      <c r="L47" s="1" t="s">
        <v>63</v>
      </c>
      <c r="M47" s="1" t="s">
        <v>64</v>
      </c>
      <c r="N47" s="1" t="s">
        <v>35</v>
      </c>
      <c r="O47" s="1">
        <v>4</v>
      </c>
      <c r="P47" s="1" t="s">
        <v>42</v>
      </c>
      <c r="Q47" s="1" t="s">
        <v>43</v>
      </c>
      <c r="R47" s="1" t="s">
        <v>36</v>
      </c>
      <c r="S47" s="1">
        <v>4</v>
      </c>
      <c r="T47" s="1" t="s">
        <v>42</v>
      </c>
      <c r="U47" s="1" t="s">
        <v>43</v>
      </c>
      <c r="V47" s="1" t="s">
        <v>116</v>
      </c>
      <c r="W47" s="1">
        <v>4</v>
      </c>
      <c r="X47" s="1" t="s">
        <v>57</v>
      </c>
      <c r="Y47" s="1" t="s">
        <v>58</v>
      </c>
      <c r="Z47" s="1" t="s">
        <v>117</v>
      </c>
      <c r="AA47" s="1">
        <v>4</v>
      </c>
      <c r="AB47" s="1" t="s">
        <v>63</v>
      </c>
      <c r="AC47" s="1" t="s">
        <v>64</v>
      </c>
      <c r="AD47" s="1" t="s">
        <v>41</v>
      </c>
      <c r="AE47" s="1">
        <v>4</v>
      </c>
      <c r="AF47" s="1" t="s">
        <v>56</v>
      </c>
      <c r="AG47" s="1" t="s">
        <v>99</v>
      </c>
      <c r="AH47" s="1" t="s">
        <v>44</v>
      </c>
      <c r="AI47" s="1">
        <v>4</v>
      </c>
      <c r="AJ47" s="1" t="s">
        <v>60</v>
      </c>
      <c r="AK47" s="1" t="s">
        <v>61</v>
      </c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>
        <v>1</v>
      </c>
      <c r="BK47" s="1">
        <v>28</v>
      </c>
      <c r="BL47" s="1">
        <v>28</v>
      </c>
      <c r="BM47" s="3">
        <v>3.18</v>
      </c>
      <c r="BN47" s="1">
        <v>2</v>
      </c>
      <c r="BO47" s="1">
        <v>28</v>
      </c>
      <c r="BP47" s="1">
        <v>28</v>
      </c>
      <c r="BQ47" s="3">
        <v>2.86</v>
      </c>
      <c r="BR47" s="1">
        <v>3</v>
      </c>
      <c r="BS47" s="1">
        <v>28</v>
      </c>
      <c r="BT47" s="1">
        <v>24</v>
      </c>
      <c r="BU47" s="3">
        <v>2.71</v>
      </c>
      <c r="BV47" s="1">
        <v>84</v>
      </c>
      <c r="BW47" s="1">
        <v>80</v>
      </c>
      <c r="BX47" s="3">
        <v>2.93</v>
      </c>
      <c r="BY47" s="8" t="s">
        <v>596</v>
      </c>
      <c r="BZ47" s="9" t="s">
        <v>597</v>
      </c>
      <c r="CA47" s="5" t="s">
        <v>516</v>
      </c>
      <c r="CB47" s="20">
        <f t="shared" si="2"/>
        <v>38</v>
      </c>
    </row>
    <row r="48" spans="1:80" ht="30" customHeight="1">
      <c r="A48" s="19">
        <v>39</v>
      </c>
      <c r="B48" s="1" t="s">
        <v>518</v>
      </c>
      <c r="C48" s="1" t="s">
        <v>189</v>
      </c>
      <c r="D48" s="5" t="s">
        <v>519</v>
      </c>
      <c r="E48" s="2" t="s">
        <v>520</v>
      </c>
      <c r="F48" s="2" t="s">
        <v>70</v>
      </c>
      <c r="G48" s="2" t="s">
        <v>85</v>
      </c>
      <c r="H48" s="1" t="s">
        <v>31</v>
      </c>
      <c r="I48" s="1">
        <v>7</v>
      </c>
      <c r="J48" s="1" t="s">
        <v>32</v>
      </c>
      <c r="K48" s="1">
        <v>4</v>
      </c>
      <c r="L48" s="1" t="s">
        <v>193</v>
      </c>
      <c r="M48" s="1" t="s">
        <v>194</v>
      </c>
      <c r="N48" s="1" t="s">
        <v>35</v>
      </c>
      <c r="O48" s="1">
        <v>4</v>
      </c>
      <c r="P48" s="1" t="s">
        <v>37</v>
      </c>
      <c r="Q48" s="1" t="s">
        <v>38</v>
      </c>
      <c r="R48" s="1" t="s">
        <v>36</v>
      </c>
      <c r="S48" s="1">
        <v>4</v>
      </c>
      <c r="T48" s="1" t="s">
        <v>42</v>
      </c>
      <c r="U48" s="1" t="s">
        <v>43</v>
      </c>
      <c r="V48" s="1" t="s">
        <v>116</v>
      </c>
      <c r="W48" s="1">
        <v>4</v>
      </c>
      <c r="X48" s="1" t="s">
        <v>57</v>
      </c>
      <c r="Y48" s="1" t="s">
        <v>58</v>
      </c>
      <c r="Z48" s="1" t="s">
        <v>117</v>
      </c>
      <c r="AA48" s="1">
        <v>4</v>
      </c>
      <c r="AB48" s="1" t="s">
        <v>37</v>
      </c>
      <c r="AC48" s="1" t="s">
        <v>38</v>
      </c>
      <c r="AD48" s="1" t="s">
        <v>41</v>
      </c>
      <c r="AE48" s="1">
        <v>4</v>
      </c>
      <c r="AF48" s="1" t="s">
        <v>56</v>
      </c>
      <c r="AG48" s="1" t="s">
        <v>99</v>
      </c>
      <c r="AH48" s="1" t="s">
        <v>44</v>
      </c>
      <c r="AI48" s="1">
        <v>4</v>
      </c>
      <c r="AJ48" s="1" t="s">
        <v>57</v>
      </c>
      <c r="AK48" s="1" t="s">
        <v>58</v>
      </c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>
        <v>1</v>
      </c>
      <c r="BK48" s="1">
        <v>28</v>
      </c>
      <c r="BL48" s="1">
        <v>28</v>
      </c>
      <c r="BM48" s="3">
        <v>3.18</v>
      </c>
      <c r="BN48" s="1">
        <v>2</v>
      </c>
      <c r="BO48" s="1">
        <v>28</v>
      </c>
      <c r="BP48" s="1">
        <v>28</v>
      </c>
      <c r="BQ48" s="3">
        <v>2.75</v>
      </c>
      <c r="BR48" s="1">
        <v>3</v>
      </c>
      <c r="BS48" s="1">
        <v>28</v>
      </c>
      <c r="BT48" s="1">
        <v>24</v>
      </c>
      <c r="BU48" s="3">
        <v>3.04</v>
      </c>
      <c r="BV48" s="1">
        <v>84</v>
      </c>
      <c r="BW48" s="1">
        <v>80</v>
      </c>
      <c r="BX48" s="3">
        <v>2.99</v>
      </c>
      <c r="BY48" s="8" t="s">
        <v>596</v>
      </c>
      <c r="BZ48" s="9" t="s">
        <v>597</v>
      </c>
      <c r="CA48" s="5" t="s">
        <v>519</v>
      </c>
      <c r="CB48" s="20">
        <f t="shared" si="2"/>
        <v>39</v>
      </c>
    </row>
    <row r="49" spans="1:80" ht="30" customHeight="1">
      <c r="A49" s="19">
        <v>40</v>
      </c>
      <c r="B49" s="1" t="s">
        <v>521</v>
      </c>
      <c r="C49" s="1" t="s">
        <v>189</v>
      </c>
      <c r="D49" s="5" t="s">
        <v>522</v>
      </c>
      <c r="E49" s="2" t="s">
        <v>523</v>
      </c>
      <c r="F49" s="2" t="s">
        <v>70</v>
      </c>
      <c r="G49" s="2" t="s">
        <v>171</v>
      </c>
      <c r="H49" s="1" t="s">
        <v>31</v>
      </c>
      <c r="I49" s="1">
        <v>7</v>
      </c>
      <c r="J49" s="1" t="s">
        <v>49</v>
      </c>
      <c r="K49" s="1">
        <v>4</v>
      </c>
      <c r="L49" s="1" t="s">
        <v>60</v>
      </c>
      <c r="M49" s="1" t="s">
        <v>61</v>
      </c>
      <c r="N49" s="1" t="s">
        <v>135</v>
      </c>
      <c r="O49" s="1">
        <v>4</v>
      </c>
      <c r="P49" s="1" t="s">
        <v>50</v>
      </c>
      <c r="Q49" s="1" t="s">
        <v>51</v>
      </c>
      <c r="R49" s="1" t="s">
        <v>32</v>
      </c>
      <c r="S49" s="1">
        <v>4</v>
      </c>
      <c r="T49" s="1" t="s">
        <v>50</v>
      </c>
      <c r="U49" s="1" t="s">
        <v>51</v>
      </c>
      <c r="V49" s="1" t="s">
        <v>59</v>
      </c>
      <c r="W49" s="1">
        <v>4</v>
      </c>
      <c r="X49" s="1" t="s">
        <v>50</v>
      </c>
      <c r="Y49" s="1" t="s">
        <v>51</v>
      </c>
      <c r="Z49" s="1" t="s">
        <v>62</v>
      </c>
      <c r="AA49" s="1">
        <v>4</v>
      </c>
      <c r="AB49" s="1" t="s">
        <v>63</v>
      </c>
      <c r="AC49" s="1" t="s">
        <v>64</v>
      </c>
      <c r="AD49" s="1" t="s">
        <v>116</v>
      </c>
      <c r="AE49" s="1">
        <v>4</v>
      </c>
      <c r="AF49" s="1" t="s">
        <v>42</v>
      </c>
      <c r="AG49" s="1" t="s">
        <v>43</v>
      </c>
      <c r="AH49" s="1" t="s">
        <v>117</v>
      </c>
      <c r="AI49" s="1">
        <v>4</v>
      </c>
      <c r="AJ49" s="1" t="s">
        <v>33</v>
      </c>
      <c r="AK49" s="1" t="s">
        <v>34</v>
      </c>
      <c r="AL49" s="1" t="s">
        <v>41</v>
      </c>
      <c r="AM49" s="1">
        <v>4</v>
      </c>
      <c r="AN49" s="1" t="s">
        <v>50</v>
      </c>
      <c r="AO49" s="1" t="s">
        <v>51</v>
      </c>
      <c r="AP49" s="1" t="s">
        <v>44</v>
      </c>
      <c r="AQ49" s="1">
        <v>4</v>
      </c>
      <c r="AR49" s="1" t="s">
        <v>60</v>
      </c>
      <c r="AS49" s="1" t="s">
        <v>61</v>
      </c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>
        <v>1</v>
      </c>
      <c r="BK49" s="1">
        <v>28</v>
      </c>
      <c r="BL49" s="1">
        <v>28</v>
      </c>
      <c r="BM49" s="3">
        <v>2.75</v>
      </c>
      <c r="BN49" s="1">
        <v>2</v>
      </c>
      <c r="BO49" s="1">
        <v>28</v>
      </c>
      <c r="BP49" s="1">
        <v>28</v>
      </c>
      <c r="BQ49" s="3">
        <v>2.36</v>
      </c>
      <c r="BR49" s="1">
        <v>3</v>
      </c>
      <c r="BS49" s="1">
        <v>28</v>
      </c>
      <c r="BT49" s="1">
        <v>28</v>
      </c>
      <c r="BU49" s="3">
        <v>2.5</v>
      </c>
      <c r="BV49" s="1">
        <v>84</v>
      </c>
      <c r="BW49" s="1">
        <v>84</v>
      </c>
      <c r="BX49" s="3">
        <v>2.54</v>
      </c>
      <c r="BY49" s="4" t="s">
        <v>594</v>
      </c>
      <c r="BZ49" s="4" t="s">
        <v>595</v>
      </c>
      <c r="CA49" s="5" t="s">
        <v>522</v>
      </c>
      <c r="CB49" s="20">
        <f t="shared" si="2"/>
        <v>40</v>
      </c>
    </row>
    <row r="50" spans="1:80" ht="30" customHeight="1">
      <c r="A50" s="19">
        <v>41</v>
      </c>
      <c r="B50" s="1" t="s">
        <v>524</v>
      </c>
      <c r="C50" s="1" t="s">
        <v>189</v>
      </c>
      <c r="D50" s="5" t="s">
        <v>525</v>
      </c>
      <c r="E50" s="2" t="s">
        <v>526</v>
      </c>
      <c r="F50" s="2" t="s">
        <v>70</v>
      </c>
      <c r="G50" s="2" t="s">
        <v>171</v>
      </c>
      <c r="H50" s="1" t="s">
        <v>31</v>
      </c>
      <c r="I50" s="1">
        <v>7</v>
      </c>
      <c r="J50" s="1" t="s">
        <v>32</v>
      </c>
      <c r="K50" s="1">
        <v>4</v>
      </c>
      <c r="L50" s="1" t="s">
        <v>63</v>
      </c>
      <c r="M50" s="1" t="s">
        <v>64</v>
      </c>
      <c r="N50" s="1" t="s">
        <v>59</v>
      </c>
      <c r="O50" s="1">
        <v>4</v>
      </c>
      <c r="P50" s="1" t="s">
        <v>57</v>
      </c>
      <c r="Q50" s="1" t="s">
        <v>58</v>
      </c>
      <c r="R50" s="1" t="s">
        <v>62</v>
      </c>
      <c r="S50" s="1">
        <v>4</v>
      </c>
      <c r="T50" s="1" t="s">
        <v>63</v>
      </c>
      <c r="U50" s="1" t="s">
        <v>64</v>
      </c>
      <c r="V50" s="1" t="s">
        <v>116</v>
      </c>
      <c r="W50" s="1">
        <v>4</v>
      </c>
      <c r="X50" s="1" t="s">
        <v>63</v>
      </c>
      <c r="Y50" s="1" t="s">
        <v>64</v>
      </c>
      <c r="Z50" s="1" t="s">
        <v>117</v>
      </c>
      <c r="AA50" s="1">
        <v>4</v>
      </c>
      <c r="AB50" s="1" t="s">
        <v>33</v>
      </c>
      <c r="AC50" s="1" t="s">
        <v>34</v>
      </c>
      <c r="AD50" s="1" t="s">
        <v>41</v>
      </c>
      <c r="AE50" s="1">
        <v>4</v>
      </c>
      <c r="AF50" s="1" t="s">
        <v>57</v>
      </c>
      <c r="AG50" s="1" t="s">
        <v>58</v>
      </c>
      <c r="AH50" s="1" t="s">
        <v>44</v>
      </c>
      <c r="AI50" s="1">
        <v>4</v>
      </c>
      <c r="AJ50" s="1" t="s">
        <v>57</v>
      </c>
      <c r="AK50" s="1" t="s">
        <v>58</v>
      </c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>
        <v>1</v>
      </c>
      <c r="BK50" s="1">
        <v>28</v>
      </c>
      <c r="BL50" s="1">
        <v>28</v>
      </c>
      <c r="BM50" s="3">
        <v>2.82</v>
      </c>
      <c r="BN50" s="1">
        <v>2</v>
      </c>
      <c r="BO50" s="1">
        <v>28</v>
      </c>
      <c r="BP50" s="1">
        <v>28</v>
      </c>
      <c r="BQ50" s="3">
        <v>2.46</v>
      </c>
      <c r="BR50" s="1">
        <v>3</v>
      </c>
      <c r="BS50" s="1">
        <v>28</v>
      </c>
      <c r="BT50" s="1">
        <v>28</v>
      </c>
      <c r="BU50" s="3">
        <v>2.75</v>
      </c>
      <c r="BV50" s="1">
        <v>84</v>
      </c>
      <c r="BW50" s="1">
        <v>84</v>
      </c>
      <c r="BX50" s="3">
        <v>2.68</v>
      </c>
      <c r="BY50" s="4" t="s">
        <v>594</v>
      </c>
      <c r="BZ50" s="4" t="s">
        <v>595</v>
      </c>
      <c r="CA50" s="5" t="s">
        <v>525</v>
      </c>
      <c r="CB50" s="20">
        <f t="shared" si="2"/>
        <v>41</v>
      </c>
    </row>
    <row r="51" spans="1:80" ht="30" customHeight="1">
      <c r="A51" s="19">
        <v>42</v>
      </c>
      <c r="B51" s="1" t="s">
        <v>527</v>
      </c>
      <c r="C51" s="1" t="s">
        <v>189</v>
      </c>
      <c r="D51" s="5" t="s">
        <v>528</v>
      </c>
      <c r="E51" s="2" t="s">
        <v>529</v>
      </c>
      <c r="F51" s="2" t="s">
        <v>70</v>
      </c>
      <c r="G51" s="2" t="s">
        <v>171</v>
      </c>
      <c r="H51" s="1" t="s">
        <v>31</v>
      </c>
      <c r="I51" s="1">
        <v>7</v>
      </c>
      <c r="J51" s="1" t="s">
        <v>32</v>
      </c>
      <c r="K51" s="1">
        <v>4</v>
      </c>
      <c r="L51" s="1" t="s">
        <v>60</v>
      </c>
      <c r="M51" s="1" t="s">
        <v>61</v>
      </c>
      <c r="N51" s="1" t="s">
        <v>59</v>
      </c>
      <c r="O51" s="1">
        <v>4</v>
      </c>
      <c r="P51" s="1" t="s">
        <v>63</v>
      </c>
      <c r="Q51" s="1" t="s">
        <v>64</v>
      </c>
      <c r="R51" s="1" t="s">
        <v>62</v>
      </c>
      <c r="S51" s="1">
        <v>4</v>
      </c>
      <c r="T51" s="1" t="s">
        <v>63</v>
      </c>
      <c r="U51" s="1" t="s">
        <v>64</v>
      </c>
      <c r="V51" s="1" t="s">
        <v>116</v>
      </c>
      <c r="W51" s="1">
        <v>4</v>
      </c>
      <c r="X51" s="1" t="s">
        <v>56</v>
      </c>
      <c r="Y51" s="1" t="s">
        <v>99</v>
      </c>
      <c r="Z51" s="1" t="s">
        <v>117</v>
      </c>
      <c r="AA51" s="1">
        <v>4</v>
      </c>
      <c r="AB51" s="1" t="s">
        <v>42</v>
      </c>
      <c r="AC51" s="1" t="s">
        <v>43</v>
      </c>
      <c r="AD51" s="1" t="s">
        <v>41</v>
      </c>
      <c r="AE51" s="1">
        <v>4</v>
      </c>
      <c r="AF51" s="1" t="s">
        <v>60</v>
      </c>
      <c r="AG51" s="1" t="s">
        <v>61</v>
      </c>
      <c r="AH51" s="1" t="s">
        <v>44</v>
      </c>
      <c r="AI51" s="1">
        <v>4</v>
      </c>
      <c r="AJ51" s="1" t="s">
        <v>57</v>
      </c>
      <c r="AK51" s="1" t="s">
        <v>58</v>
      </c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>
        <v>1</v>
      </c>
      <c r="BK51" s="1">
        <v>28</v>
      </c>
      <c r="BL51" s="1">
        <v>28</v>
      </c>
      <c r="BM51" s="3">
        <v>2.96</v>
      </c>
      <c r="BN51" s="1">
        <v>2</v>
      </c>
      <c r="BO51" s="1">
        <v>28</v>
      </c>
      <c r="BP51" s="1">
        <v>24</v>
      </c>
      <c r="BQ51" s="3">
        <v>2.29</v>
      </c>
      <c r="BR51" s="1">
        <v>3</v>
      </c>
      <c r="BS51" s="1">
        <v>28</v>
      </c>
      <c r="BT51" s="1">
        <v>24</v>
      </c>
      <c r="BU51" s="3">
        <v>2.58</v>
      </c>
      <c r="BV51" s="1">
        <v>84</v>
      </c>
      <c r="BW51" s="1">
        <v>76</v>
      </c>
      <c r="BX51" s="3">
        <v>2.63</v>
      </c>
      <c r="BY51" s="8" t="s">
        <v>596</v>
      </c>
      <c r="BZ51" s="9" t="s">
        <v>597</v>
      </c>
      <c r="CA51" s="5" t="s">
        <v>528</v>
      </c>
      <c r="CB51" s="20">
        <f t="shared" si="2"/>
        <v>42</v>
      </c>
    </row>
    <row r="52" spans="1:80" ht="30" customHeight="1">
      <c r="A52" s="19">
        <v>43</v>
      </c>
      <c r="B52" s="1" t="s">
        <v>530</v>
      </c>
      <c r="C52" s="1" t="s">
        <v>189</v>
      </c>
      <c r="D52" s="5" t="s">
        <v>531</v>
      </c>
      <c r="E52" s="2" t="s">
        <v>532</v>
      </c>
      <c r="F52" s="2" t="s">
        <v>70</v>
      </c>
      <c r="G52" s="2" t="s">
        <v>171</v>
      </c>
      <c r="H52" s="1" t="s">
        <v>31</v>
      </c>
      <c r="I52" s="1">
        <v>7</v>
      </c>
      <c r="J52" s="1" t="s">
        <v>32</v>
      </c>
      <c r="K52" s="1">
        <v>4</v>
      </c>
      <c r="L52" s="1" t="s">
        <v>60</v>
      </c>
      <c r="M52" s="1" t="s">
        <v>61</v>
      </c>
      <c r="N52" s="1" t="s">
        <v>59</v>
      </c>
      <c r="O52" s="1">
        <v>4</v>
      </c>
      <c r="P52" s="1" t="s">
        <v>60</v>
      </c>
      <c r="Q52" s="1" t="s">
        <v>61</v>
      </c>
      <c r="R52" s="1" t="s">
        <v>62</v>
      </c>
      <c r="S52" s="1">
        <v>4</v>
      </c>
      <c r="T52" s="1" t="s">
        <v>42</v>
      </c>
      <c r="U52" s="1" t="s">
        <v>43</v>
      </c>
      <c r="V52" s="1" t="s">
        <v>116</v>
      </c>
      <c r="W52" s="1">
        <v>4</v>
      </c>
      <c r="X52" s="1" t="s">
        <v>33</v>
      </c>
      <c r="Y52" s="1" t="s">
        <v>34</v>
      </c>
      <c r="Z52" s="1" t="s">
        <v>117</v>
      </c>
      <c r="AA52" s="1">
        <v>4</v>
      </c>
      <c r="AB52" s="1" t="s">
        <v>37</v>
      </c>
      <c r="AC52" s="1" t="s">
        <v>38</v>
      </c>
      <c r="AD52" s="1" t="s">
        <v>41</v>
      </c>
      <c r="AE52" s="1">
        <v>4</v>
      </c>
      <c r="AF52" s="1" t="s">
        <v>57</v>
      </c>
      <c r="AG52" s="1" t="s">
        <v>58</v>
      </c>
      <c r="AH52" s="1" t="s">
        <v>44</v>
      </c>
      <c r="AI52" s="1">
        <v>4</v>
      </c>
      <c r="AJ52" s="1" t="s">
        <v>63</v>
      </c>
      <c r="AK52" s="1" t="s">
        <v>64</v>
      </c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>
        <v>1</v>
      </c>
      <c r="BK52" s="1">
        <v>28</v>
      </c>
      <c r="BL52" s="1">
        <v>28</v>
      </c>
      <c r="BM52" s="3">
        <v>3.07</v>
      </c>
      <c r="BN52" s="1">
        <v>2</v>
      </c>
      <c r="BO52" s="1">
        <v>28</v>
      </c>
      <c r="BP52" s="1">
        <v>28</v>
      </c>
      <c r="BQ52" s="3">
        <v>2.64</v>
      </c>
      <c r="BR52" s="1">
        <v>3</v>
      </c>
      <c r="BS52" s="1">
        <v>28</v>
      </c>
      <c r="BT52" s="1">
        <v>28</v>
      </c>
      <c r="BU52" s="3">
        <v>2.79</v>
      </c>
      <c r="BV52" s="1">
        <v>84</v>
      </c>
      <c r="BW52" s="1">
        <v>84</v>
      </c>
      <c r="BX52" s="3">
        <v>2.83</v>
      </c>
      <c r="BY52" s="4" t="s">
        <v>594</v>
      </c>
      <c r="BZ52" s="4" t="s">
        <v>595</v>
      </c>
      <c r="CA52" s="5" t="s">
        <v>531</v>
      </c>
      <c r="CB52" s="20">
        <f t="shared" si="2"/>
        <v>43</v>
      </c>
    </row>
    <row r="53" spans="1:80" ht="30" customHeight="1">
      <c r="A53" s="19">
        <v>44</v>
      </c>
      <c r="B53" s="1" t="s">
        <v>533</v>
      </c>
      <c r="C53" s="1" t="s">
        <v>189</v>
      </c>
      <c r="D53" s="5" t="s">
        <v>534</v>
      </c>
      <c r="E53" s="2" t="s">
        <v>535</v>
      </c>
      <c r="F53" s="2" t="s">
        <v>70</v>
      </c>
      <c r="G53" s="2" t="s">
        <v>171</v>
      </c>
      <c r="H53" s="1" t="s">
        <v>31</v>
      </c>
      <c r="I53" s="1">
        <v>7</v>
      </c>
      <c r="J53" s="1" t="s">
        <v>49</v>
      </c>
      <c r="K53" s="1">
        <v>4</v>
      </c>
      <c r="L53" s="1" t="s">
        <v>60</v>
      </c>
      <c r="M53" s="1" t="s">
        <v>61</v>
      </c>
      <c r="N53" s="1" t="s">
        <v>135</v>
      </c>
      <c r="O53" s="1">
        <v>4</v>
      </c>
      <c r="P53" s="1" t="s">
        <v>56</v>
      </c>
      <c r="Q53" s="1" t="s">
        <v>99</v>
      </c>
      <c r="R53" s="1" t="s">
        <v>32</v>
      </c>
      <c r="S53" s="1">
        <v>4</v>
      </c>
      <c r="T53" s="1" t="s">
        <v>56</v>
      </c>
      <c r="U53" s="1" t="s">
        <v>99</v>
      </c>
      <c r="V53" s="1" t="s">
        <v>59</v>
      </c>
      <c r="W53" s="1">
        <v>4</v>
      </c>
      <c r="X53" s="1" t="s">
        <v>60</v>
      </c>
      <c r="Y53" s="1" t="s">
        <v>61</v>
      </c>
      <c r="Z53" s="1" t="s">
        <v>62</v>
      </c>
      <c r="AA53" s="1">
        <v>4</v>
      </c>
      <c r="AB53" s="1" t="s">
        <v>63</v>
      </c>
      <c r="AC53" s="1" t="s">
        <v>64</v>
      </c>
      <c r="AD53" s="1" t="s">
        <v>116</v>
      </c>
      <c r="AE53" s="1">
        <v>4</v>
      </c>
      <c r="AF53" s="1" t="s">
        <v>42</v>
      </c>
      <c r="AG53" s="1" t="s">
        <v>43</v>
      </c>
      <c r="AH53" s="1" t="s">
        <v>117</v>
      </c>
      <c r="AI53" s="1">
        <v>4</v>
      </c>
      <c r="AJ53" s="1" t="s">
        <v>57</v>
      </c>
      <c r="AK53" s="1" t="s">
        <v>58</v>
      </c>
      <c r="AL53" s="1" t="s">
        <v>41</v>
      </c>
      <c r="AM53" s="1">
        <v>4</v>
      </c>
      <c r="AN53" s="1" t="s">
        <v>60</v>
      </c>
      <c r="AO53" s="1" t="s">
        <v>61</v>
      </c>
      <c r="AP53" s="1" t="s">
        <v>44</v>
      </c>
      <c r="AQ53" s="1">
        <v>4</v>
      </c>
      <c r="AR53" s="1" t="s">
        <v>57</v>
      </c>
      <c r="AS53" s="1" t="s">
        <v>58</v>
      </c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>
        <v>1</v>
      </c>
      <c r="BK53" s="1">
        <v>28</v>
      </c>
      <c r="BL53" s="1">
        <v>28</v>
      </c>
      <c r="BM53" s="3">
        <v>2.79</v>
      </c>
      <c r="BN53" s="1">
        <v>2</v>
      </c>
      <c r="BO53" s="1">
        <v>28</v>
      </c>
      <c r="BP53" s="1">
        <v>24</v>
      </c>
      <c r="BQ53" s="3">
        <v>2.42</v>
      </c>
      <c r="BR53" s="1">
        <v>3</v>
      </c>
      <c r="BS53" s="1">
        <v>28</v>
      </c>
      <c r="BT53" s="1">
        <v>24</v>
      </c>
      <c r="BU53" s="3">
        <v>2.54</v>
      </c>
      <c r="BV53" s="1">
        <v>84</v>
      </c>
      <c r="BW53" s="1">
        <v>76</v>
      </c>
      <c r="BX53" s="3">
        <v>2.59</v>
      </c>
      <c r="BY53" s="8" t="s">
        <v>596</v>
      </c>
      <c r="BZ53" s="9" t="s">
        <v>597</v>
      </c>
      <c r="CA53" s="5" t="s">
        <v>534</v>
      </c>
      <c r="CB53" s="20">
        <f t="shared" si="2"/>
        <v>44</v>
      </c>
    </row>
    <row r="54" spans="1:80" ht="30" customHeight="1">
      <c r="A54" s="19">
        <v>45</v>
      </c>
      <c r="B54" s="1" t="s">
        <v>536</v>
      </c>
      <c r="C54" s="1" t="s">
        <v>189</v>
      </c>
      <c r="D54" s="5" t="s">
        <v>537</v>
      </c>
      <c r="E54" s="2" t="s">
        <v>459</v>
      </c>
      <c r="F54" s="2" t="s">
        <v>70</v>
      </c>
      <c r="G54" s="2" t="s">
        <v>171</v>
      </c>
      <c r="H54" s="1" t="s">
        <v>31</v>
      </c>
      <c r="I54" s="1">
        <v>7</v>
      </c>
      <c r="J54" s="1" t="s">
        <v>32</v>
      </c>
      <c r="K54" s="1">
        <v>4</v>
      </c>
      <c r="L54" s="1" t="s">
        <v>63</v>
      </c>
      <c r="M54" s="1" t="s">
        <v>64</v>
      </c>
      <c r="N54" s="1" t="s">
        <v>59</v>
      </c>
      <c r="O54" s="1">
        <v>4</v>
      </c>
      <c r="P54" s="1" t="s">
        <v>42</v>
      </c>
      <c r="Q54" s="1" t="s">
        <v>43</v>
      </c>
      <c r="R54" s="1" t="s">
        <v>62</v>
      </c>
      <c r="S54" s="1">
        <v>4</v>
      </c>
      <c r="T54" s="1" t="s">
        <v>37</v>
      </c>
      <c r="U54" s="1" t="s">
        <v>38</v>
      </c>
      <c r="V54" s="1" t="s">
        <v>116</v>
      </c>
      <c r="W54" s="1">
        <v>4</v>
      </c>
      <c r="X54" s="1" t="s">
        <v>33</v>
      </c>
      <c r="Y54" s="1" t="s">
        <v>34</v>
      </c>
      <c r="Z54" s="1" t="s">
        <v>117</v>
      </c>
      <c r="AA54" s="1">
        <v>4</v>
      </c>
      <c r="AB54" s="1" t="s">
        <v>33</v>
      </c>
      <c r="AC54" s="1" t="s">
        <v>34</v>
      </c>
      <c r="AD54" s="1" t="s">
        <v>41</v>
      </c>
      <c r="AE54" s="1">
        <v>4</v>
      </c>
      <c r="AF54" s="1" t="s">
        <v>57</v>
      </c>
      <c r="AG54" s="1" t="s">
        <v>58</v>
      </c>
      <c r="AH54" s="1" t="s">
        <v>44</v>
      </c>
      <c r="AI54" s="1">
        <v>4</v>
      </c>
      <c r="AJ54" s="1" t="s">
        <v>42</v>
      </c>
      <c r="AK54" s="1" t="s">
        <v>43</v>
      </c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>
        <v>1</v>
      </c>
      <c r="BK54" s="1">
        <v>28</v>
      </c>
      <c r="BL54" s="1">
        <v>28</v>
      </c>
      <c r="BM54" s="3">
        <v>3</v>
      </c>
      <c r="BN54" s="1">
        <v>2</v>
      </c>
      <c r="BO54" s="1">
        <v>28</v>
      </c>
      <c r="BP54" s="1">
        <v>28</v>
      </c>
      <c r="BQ54" s="3">
        <v>2.68</v>
      </c>
      <c r="BR54" s="1">
        <v>3</v>
      </c>
      <c r="BS54" s="1">
        <v>28</v>
      </c>
      <c r="BT54" s="1">
        <v>28</v>
      </c>
      <c r="BU54" s="3">
        <v>3.07</v>
      </c>
      <c r="BV54" s="1">
        <v>84</v>
      </c>
      <c r="BW54" s="1">
        <v>84</v>
      </c>
      <c r="BX54" s="3">
        <v>2.92</v>
      </c>
      <c r="BY54" s="4" t="s">
        <v>594</v>
      </c>
      <c r="BZ54" s="4" t="s">
        <v>595</v>
      </c>
      <c r="CA54" s="5" t="s">
        <v>537</v>
      </c>
      <c r="CB54" s="20">
        <f t="shared" si="2"/>
        <v>45</v>
      </c>
    </row>
    <row r="55" spans="1:80" ht="30" customHeight="1">
      <c r="A55" s="19">
        <v>46</v>
      </c>
      <c r="B55" s="1" t="s">
        <v>538</v>
      </c>
      <c r="C55" s="1" t="s">
        <v>189</v>
      </c>
      <c r="D55" s="5" t="s">
        <v>539</v>
      </c>
      <c r="E55" s="2" t="s">
        <v>540</v>
      </c>
      <c r="F55" s="2" t="s">
        <v>70</v>
      </c>
      <c r="G55" s="2" t="s">
        <v>92</v>
      </c>
      <c r="H55" s="1" t="s">
        <v>31</v>
      </c>
      <c r="I55" s="1">
        <v>7</v>
      </c>
      <c r="J55" s="1" t="s">
        <v>49</v>
      </c>
      <c r="K55" s="1">
        <v>4</v>
      </c>
      <c r="L55" s="1" t="s">
        <v>63</v>
      </c>
      <c r="M55" s="1" t="s">
        <v>64</v>
      </c>
      <c r="N55" s="1" t="s">
        <v>130</v>
      </c>
      <c r="O55" s="1">
        <v>4</v>
      </c>
      <c r="P55" s="1" t="s">
        <v>57</v>
      </c>
      <c r="Q55" s="1" t="s">
        <v>58</v>
      </c>
      <c r="R55" s="1" t="s">
        <v>131</v>
      </c>
      <c r="S55" s="1">
        <v>4</v>
      </c>
      <c r="T55" s="1" t="s">
        <v>63</v>
      </c>
      <c r="U55" s="1" t="s">
        <v>64</v>
      </c>
      <c r="V55" s="1" t="s">
        <v>132</v>
      </c>
      <c r="W55" s="1">
        <v>4</v>
      </c>
      <c r="X55" s="1" t="s">
        <v>57</v>
      </c>
      <c r="Y55" s="1" t="s">
        <v>58</v>
      </c>
      <c r="Z55" s="1" t="s">
        <v>133</v>
      </c>
      <c r="AA55" s="1">
        <v>4</v>
      </c>
      <c r="AB55" s="1" t="s">
        <v>57</v>
      </c>
      <c r="AC55" s="1" t="s">
        <v>58</v>
      </c>
      <c r="AD55" s="1" t="s">
        <v>229</v>
      </c>
      <c r="AE55" s="1">
        <v>4</v>
      </c>
      <c r="AF55" s="1" t="s">
        <v>50</v>
      </c>
      <c r="AG55" s="1" t="s">
        <v>51</v>
      </c>
      <c r="AH55" s="1" t="s">
        <v>230</v>
      </c>
      <c r="AI55" s="1">
        <v>4</v>
      </c>
      <c r="AJ55" s="1" t="s">
        <v>63</v>
      </c>
      <c r="AK55" s="1" t="s">
        <v>64</v>
      </c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>
        <v>1</v>
      </c>
      <c r="BK55" s="1">
        <v>28</v>
      </c>
      <c r="BL55" s="1">
        <v>28</v>
      </c>
      <c r="BM55" s="3">
        <v>2.54</v>
      </c>
      <c r="BN55" s="1">
        <v>2</v>
      </c>
      <c r="BO55" s="1">
        <v>28</v>
      </c>
      <c r="BP55" s="1">
        <v>28</v>
      </c>
      <c r="BQ55" s="3">
        <v>2.54</v>
      </c>
      <c r="BR55" s="1"/>
      <c r="BS55" s="1"/>
      <c r="BT55" s="1"/>
      <c r="BU55" s="3"/>
      <c r="BV55" s="1">
        <v>56</v>
      </c>
      <c r="BW55" s="1">
        <v>56</v>
      </c>
      <c r="BX55" s="3">
        <v>2.54</v>
      </c>
      <c r="BY55" s="10" t="s">
        <v>598</v>
      </c>
      <c r="BZ55" s="10" t="s">
        <v>599</v>
      </c>
      <c r="CA55" s="5" t="s">
        <v>539</v>
      </c>
      <c r="CB55" s="20">
        <f t="shared" si="2"/>
        <v>46</v>
      </c>
    </row>
    <row r="56" spans="1:80" ht="30" customHeight="1">
      <c r="A56" s="19">
        <v>47</v>
      </c>
      <c r="B56" s="1" t="s">
        <v>541</v>
      </c>
      <c r="C56" s="1" t="s">
        <v>189</v>
      </c>
      <c r="D56" s="5" t="s">
        <v>542</v>
      </c>
      <c r="E56" s="2" t="s">
        <v>543</v>
      </c>
      <c r="F56" s="2" t="s">
        <v>70</v>
      </c>
      <c r="G56" s="2" t="s">
        <v>75</v>
      </c>
      <c r="H56" s="1" t="s">
        <v>31</v>
      </c>
      <c r="I56" s="1">
        <v>7</v>
      </c>
      <c r="J56" s="1" t="s">
        <v>347</v>
      </c>
      <c r="K56" s="1">
        <v>4</v>
      </c>
      <c r="L56" s="1" t="s">
        <v>160</v>
      </c>
      <c r="M56" s="1" t="s">
        <v>99</v>
      </c>
      <c r="N56" s="1" t="s">
        <v>80</v>
      </c>
      <c r="O56" s="1">
        <v>4</v>
      </c>
      <c r="P56" s="1" t="s">
        <v>160</v>
      </c>
      <c r="Q56" s="1" t="s">
        <v>99</v>
      </c>
      <c r="R56" s="1" t="s">
        <v>49</v>
      </c>
      <c r="S56" s="1">
        <v>4</v>
      </c>
      <c r="T56" s="1" t="s">
        <v>160</v>
      </c>
      <c r="U56" s="1" t="s">
        <v>99</v>
      </c>
      <c r="V56" s="1" t="s">
        <v>207</v>
      </c>
      <c r="W56" s="1">
        <v>4</v>
      </c>
      <c r="X56" s="1" t="s">
        <v>160</v>
      </c>
      <c r="Y56" s="1" t="s">
        <v>99</v>
      </c>
      <c r="Z56" s="1" t="s">
        <v>32</v>
      </c>
      <c r="AA56" s="1">
        <v>4</v>
      </c>
      <c r="AB56" s="1" t="s">
        <v>42</v>
      </c>
      <c r="AC56" s="1" t="s">
        <v>43</v>
      </c>
      <c r="AD56" s="1" t="s">
        <v>35</v>
      </c>
      <c r="AE56" s="1">
        <v>4</v>
      </c>
      <c r="AF56" s="1" t="s">
        <v>63</v>
      </c>
      <c r="AG56" s="1" t="s">
        <v>64</v>
      </c>
      <c r="AH56" s="1" t="s">
        <v>36</v>
      </c>
      <c r="AI56" s="1">
        <v>4</v>
      </c>
      <c r="AJ56" s="1" t="s">
        <v>63</v>
      </c>
      <c r="AK56" s="1" t="s">
        <v>64</v>
      </c>
      <c r="AL56" s="1" t="s">
        <v>39</v>
      </c>
      <c r="AM56" s="1">
        <v>4</v>
      </c>
      <c r="AN56" s="1" t="s">
        <v>42</v>
      </c>
      <c r="AO56" s="1" t="s">
        <v>43</v>
      </c>
      <c r="AP56" s="1" t="s">
        <v>40</v>
      </c>
      <c r="AQ56" s="1">
        <v>4</v>
      </c>
      <c r="AR56" s="1" t="s">
        <v>63</v>
      </c>
      <c r="AS56" s="1" t="s">
        <v>64</v>
      </c>
      <c r="AT56" s="1" t="s">
        <v>41</v>
      </c>
      <c r="AU56" s="1">
        <v>4</v>
      </c>
      <c r="AV56" s="1" t="s">
        <v>42</v>
      </c>
      <c r="AW56" s="1" t="s">
        <v>43</v>
      </c>
      <c r="AX56" s="1" t="s">
        <v>44</v>
      </c>
      <c r="AY56" s="1">
        <v>4</v>
      </c>
      <c r="AZ56" s="1" t="s">
        <v>63</v>
      </c>
      <c r="BA56" s="1" t="s">
        <v>64</v>
      </c>
      <c r="BB56" s="1"/>
      <c r="BC56" s="1"/>
      <c r="BD56" s="1"/>
      <c r="BE56" s="1"/>
      <c r="BF56" s="1"/>
      <c r="BG56" s="1"/>
      <c r="BH56" s="1"/>
      <c r="BI56" s="1"/>
      <c r="BJ56" s="1">
        <v>1</v>
      </c>
      <c r="BK56" s="1">
        <v>28</v>
      </c>
      <c r="BL56" s="1">
        <v>28</v>
      </c>
      <c r="BM56" s="3">
        <v>3.07</v>
      </c>
      <c r="BN56" s="1">
        <v>2</v>
      </c>
      <c r="BO56" s="1">
        <v>28</v>
      </c>
      <c r="BP56" s="1">
        <v>28</v>
      </c>
      <c r="BQ56" s="3">
        <v>2.79</v>
      </c>
      <c r="BR56" s="1">
        <v>3</v>
      </c>
      <c r="BS56" s="1">
        <v>28</v>
      </c>
      <c r="BT56" s="1">
        <v>28</v>
      </c>
      <c r="BU56" s="3">
        <v>2.86</v>
      </c>
      <c r="BV56" s="1">
        <v>84</v>
      </c>
      <c r="BW56" s="1">
        <v>84</v>
      </c>
      <c r="BX56" s="3">
        <v>2.9</v>
      </c>
      <c r="BY56" s="4" t="s">
        <v>594</v>
      </c>
      <c r="BZ56" s="4" t="s">
        <v>595</v>
      </c>
      <c r="CA56" s="5" t="s">
        <v>542</v>
      </c>
      <c r="CB56" s="20">
        <f t="shared" si="2"/>
        <v>47</v>
      </c>
    </row>
    <row r="57" spans="1:80" ht="30" customHeight="1">
      <c r="A57" s="19">
        <v>48</v>
      </c>
      <c r="B57" s="1" t="s">
        <v>544</v>
      </c>
      <c r="C57" s="1" t="s">
        <v>189</v>
      </c>
      <c r="D57" s="5" t="s">
        <v>545</v>
      </c>
      <c r="E57" s="2" t="s">
        <v>546</v>
      </c>
      <c r="F57" s="2" t="s">
        <v>70</v>
      </c>
      <c r="G57" s="2" t="s">
        <v>30</v>
      </c>
      <c r="H57" s="1" t="s">
        <v>31</v>
      </c>
      <c r="I57" s="1">
        <v>7</v>
      </c>
      <c r="J57" s="1" t="s">
        <v>230</v>
      </c>
      <c r="K57" s="1">
        <v>4</v>
      </c>
      <c r="L57" s="1" t="s">
        <v>50</v>
      </c>
      <c r="M57" s="1" t="s">
        <v>51</v>
      </c>
      <c r="N57" s="1" t="s">
        <v>32</v>
      </c>
      <c r="O57" s="1">
        <v>4</v>
      </c>
      <c r="P57" s="1" t="s">
        <v>50</v>
      </c>
      <c r="Q57" s="1" t="s">
        <v>51</v>
      </c>
      <c r="R57" s="1" t="s">
        <v>35</v>
      </c>
      <c r="S57" s="1">
        <v>4</v>
      </c>
      <c r="T57" s="1" t="s">
        <v>42</v>
      </c>
      <c r="U57" s="1" t="s">
        <v>43</v>
      </c>
      <c r="V57" s="1" t="s">
        <v>36</v>
      </c>
      <c r="W57" s="1">
        <v>4</v>
      </c>
      <c r="X57" s="1" t="s">
        <v>63</v>
      </c>
      <c r="Y57" s="1" t="s">
        <v>64</v>
      </c>
      <c r="Z57" s="1" t="s">
        <v>192</v>
      </c>
      <c r="AA57" s="1">
        <v>4</v>
      </c>
      <c r="AB57" s="1" t="s">
        <v>50</v>
      </c>
      <c r="AC57" s="1" t="s">
        <v>51</v>
      </c>
      <c r="AD57" s="1" t="s">
        <v>81</v>
      </c>
      <c r="AE57" s="1">
        <v>4</v>
      </c>
      <c r="AF57" s="1" t="s">
        <v>33</v>
      </c>
      <c r="AG57" s="1" t="s">
        <v>34</v>
      </c>
      <c r="AH57" s="1" t="s">
        <v>41</v>
      </c>
      <c r="AI57" s="1">
        <v>4</v>
      </c>
      <c r="AJ57" s="1" t="s">
        <v>57</v>
      </c>
      <c r="AK57" s="1" t="s">
        <v>58</v>
      </c>
      <c r="AL57" s="1" t="s">
        <v>44</v>
      </c>
      <c r="AM57" s="1">
        <v>4</v>
      </c>
      <c r="AN57" s="1" t="s">
        <v>42</v>
      </c>
      <c r="AO57" s="1" t="s">
        <v>43</v>
      </c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>
        <v>1</v>
      </c>
      <c r="BK57" s="1">
        <v>28</v>
      </c>
      <c r="BL57" s="1">
        <v>28</v>
      </c>
      <c r="BM57" s="3">
        <v>2.54</v>
      </c>
      <c r="BN57" s="1">
        <v>2</v>
      </c>
      <c r="BO57" s="1">
        <v>28</v>
      </c>
      <c r="BP57" s="1">
        <v>28</v>
      </c>
      <c r="BQ57" s="3">
        <v>2.25</v>
      </c>
      <c r="BR57" s="1">
        <v>3</v>
      </c>
      <c r="BS57" s="1">
        <v>28</v>
      </c>
      <c r="BT57" s="1">
        <v>28</v>
      </c>
      <c r="BU57" s="3">
        <v>2.68</v>
      </c>
      <c r="BV57" s="1">
        <v>84</v>
      </c>
      <c r="BW57" s="1">
        <v>84</v>
      </c>
      <c r="BX57" s="3">
        <v>2.4900000000000002</v>
      </c>
      <c r="BY57" s="4" t="s">
        <v>594</v>
      </c>
      <c r="BZ57" s="4" t="s">
        <v>595</v>
      </c>
      <c r="CA57" s="5" t="s">
        <v>545</v>
      </c>
      <c r="CB57" s="20">
        <f t="shared" si="2"/>
        <v>48</v>
      </c>
    </row>
    <row r="58" spans="1:80" ht="30" customHeight="1">
      <c r="A58" s="19">
        <v>49</v>
      </c>
      <c r="B58" s="1" t="s">
        <v>547</v>
      </c>
      <c r="C58" s="1" t="s">
        <v>189</v>
      </c>
      <c r="D58" s="5" t="s">
        <v>548</v>
      </c>
      <c r="E58" s="2" t="s">
        <v>549</v>
      </c>
      <c r="F58" s="2" t="s">
        <v>70</v>
      </c>
      <c r="G58" s="2" t="s">
        <v>30</v>
      </c>
      <c r="H58" s="1" t="s">
        <v>31</v>
      </c>
      <c r="I58" s="1">
        <v>7</v>
      </c>
      <c r="J58" s="1" t="s">
        <v>32</v>
      </c>
      <c r="K58" s="1">
        <v>4</v>
      </c>
      <c r="L58" s="1" t="s">
        <v>63</v>
      </c>
      <c r="M58" s="1" t="s">
        <v>64</v>
      </c>
      <c r="N58" s="1" t="s">
        <v>35</v>
      </c>
      <c r="O58" s="1">
        <v>4</v>
      </c>
      <c r="P58" s="1" t="s">
        <v>42</v>
      </c>
      <c r="Q58" s="1" t="s">
        <v>43</v>
      </c>
      <c r="R58" s="1" t="s">
        <v>36</v>
      </c>
      <c r="S58" s="1">
        <v>4</v>
      </c>
      <c r="T58" s="1" t="s">
        <v>193</v>
      </c>
      <c r="U58" s="1" t="s">
        <v>194</v>
      </c>
      <c r="V58" s="1" t="s">
        <v>192</v>
      </c>
      <c r="W58" s="1">
        <v>4</v>
      </c>
      <c r="X58" s="1" t="s">
        <v>37</v>
      </c>
      <c r="Y58" s="1" t="s">
        <v>38</v>
      </c>
      <c r="Z58" s="1" t="s">
        <v>81</v>
      </c>
      <c r="AA58" s="1">
        <v>4</v>
      </c>
      <c r="AB58" s="1" t="s">
        <v>42</v>
      </c>
      <c r="AC58" s="1" t="s">
        <v>43</v>
      </c>
      <c r="AD58" s="1" t="s">
        <v>41</v>
      </c>
      <c r="AE58" s="1">
        <v>4</v>
      </c>
      <c r="AF58" s="1" t="s">
        <v>42</v>
      </c>
      <c r="AG58" s="1" t="s">
        <v>43</v>
      </c>
      <c r="AH58" s="1" t="s">
        <v>44</v>
      </c>
      <c r="AI58" s="1">
        <v>4</v>
      </c>
      <c r="AJ58" s="1" t="s">
        <v>193</v>
      </c>
      <c r="AK58" s="1" t="s">
        <v>194</v>
      </c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>
        <v>1</v>
      </c>
      <c r="BK58" s="1">
        <v>28</v>
      </c>
      <c r="BL58" s="1">
        <v>28</v>
      </c>
      <c r="BM58" s="3">
        <v>3.43</v>
      </c>
      <c r="BN58" s="1">
        <v>2</v>
      </c>
      <c r="BO58" s="1">
        <v>28</v>
      </c>
      <c r="BP58" s="1">
        <v>28</v>
      </c>
      <c r="BQ58" s="3">
        <v>3.04</v>
      </c>
      <c r="BR58" s="1">
        <v>3</v>
      </c>
      <c r="BS58" s="1">
        <v>28</v>
      </c>
      <c r="BT58" s="1">
        <v>28</v>
      </c>
      <c r="BU58" s="3">
        <v>3.21</v>
      </c>
      <c r="BV58" s="1">
        <v>84</v>
      </c>
      <c r="BW58" s="1">
        <v>84</v>
      </c>
      <c r="BX58" s="3">
        <v>3.23</v>
      </c>
      <c r="BY58" s="4" t="s">
        <v>594</v>
      </c>
      <c r="BZ58" s="4" t="s">
        <v>595</v>
      </c>
      <c r="CA58" s="5" t="s">
        <v>548</v>
      </c>
      <c r="CB58" s="20">
        <f t="shared" si="2"/>
        <v>49</v>
      </c>
    </row>
    <row r="59" spans="1:80" ht="30" customHeight="1">
      <c r="A59" s="19">
        <v>50</v>
      </c>
      <c r="B59" s="1" t="s">
        <v>550</v>
      </c>
      <c r="C59" s="1" t="s">
        <v>189</v>
      </c>
      <c r="D59" s="5" t="s">
        <v>551</v>
      </c>
      <c r="E59" s="2" t="s">
        <v>552</v>
      </c>
      <c r="F59" s="2" t="s">
        <v>70</v>
      </c>
      <c r="G59" s="2" t="s">
        <v>92</v>
      </c>
      <c r="H59" s="1" t="s">
        <v>31</v>
      </c>
      <c r="I59" s="1">
        <v>7</v>
      </c>
      <c r="J59" s="1" t="s">
        <v>134</v>
      </c>
      <c r="K59" s="1">
        <v>4</v>
      </c>
      <c r="L59" s="1" t="s">
        <v>63</v>
      </c>
      <c r="M59" s="1" t="s">
        <v>64</v>
      </c>
      <c r="N59" s="1" t="s">
        <v>32</v>
      </c>
      <c r="O59" s="1">
        <v>4</v>
      </c>
      <c r="P59" s="1" t="s">
        <v>63</v>
      </c>
      <c r="Q59" s="1" t="s">
        <v>64</v>
      </c>
      <c r="R59" s="1" t="s">
        <v>35</v>
      </c>
      <c r="S59" s="1">
        <v>4</v>
      </c>
      <c r="T59" s="1" t="s">
        <v>63</v>
      </c>
      <c r="U59" s="1" t="s">
        <v>64</v>
      </c>
      <c r="V59" s="1" t="s">
        <v>36</v>
      </c>
      <c r="W59" s="1">
        <v>4</v>
      </c>
      <c r="X59" s="1" t="s">
        <v>57</v>
      </c>
      <c r="Y59" s="1" t="s">
        <v>58</v>
      </c>
      <c r="Z59" s="1" t="s">
        <v>116</v>
      </c>
      <c r="AA59" s="1">
        <v>4</v>
      </c>
      <c r="AB59" s="1" t="s">
        <v>57</v>
      </c>
      <c r="AC59" s="1" t="s">
        <v>58</v>
      </c>
      <c r="AD59" s="1" t="s">
        <v>117</v>
      </c>
      <c r="AE59" s="1">
        <v>4</v>
      </c>
      <c r="AF59" s="1" t="s">
        <v>57</v>
      </c>
      <c r="AG59" s="1" t="s">
        <v>58</v>
      </c>
      <c r="AH59" s="1" t="s">
        <v>41</v>
      </c>
      <c r="AI59" s="1">
        <v>4</v>
      </c>
      <c r="AJ59" s="1" t="s">
        <v>42</v>
      </c>
      <c r="AK59" s="1" t="s">
        <v>43</v>
      </c>
      <c r="AL59" s="1" t="s">
        <v>44</v>
      </c>
      <c r="AM59" s="1">
        <v>4</v>
      </c>
      <c r="AN59" s="1" t="s">
        <v>42</v>
      </c>
      <c r="AO59" s="1" t="s">
        <v>43</v>
      </c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>
        <v>1</v>
      </c>
      <c r="BK59" s="1">
        <v>28</v>
      </c>
      <c r="BL59" s="1">
        <v>28</v>
      </c>
      <c r="BM59" s="3">
        <v>2.89</v>
      </c>
      <c r="BN59" s="1">
        <v>2</v>
      </c>
      <c r="BO59" s="1">
        <v>28</v>
      </c>
      <c r="BP59" s="1">
        <v>28</v>
      </c>
      <c r="BQ59" s="3">
        <v>2.71</v>
      </c>
      <c r="BR59" s="1">
        <v>3</v>
      </c>
      <c r="BS59" s="1">
        <v>28</v>
      </c>
      <c r="BT59" s="1">
        <v>28</v>
      </c>
      <c r="BU59" s="3">
        <v>2.71</v>
      </c>
      <c r="BV59" s="1">
        <v>84</v>
      </c>
      <c r="BW59" s="1">
        <v>84</v>
      </c>
      <c r="BX59" s="3">
        <v>2.77</v>
      </c>
      <c r="BY59" s="4" t="s">
        <v>594</v>
      </c>
      <c r="BZ59" s="4" t="s">
        <v>595</v>
      </c>
      <c r="CA59" s="5" t="s">
        <v>551</v>
      </c>
      <c r="CB59" s="20">
        <f t="shared" si="2"/>
        <v>50</v>
      </c>
    </row>
    <row r="60" spans="1:80" ht="30" customHeight="1">
      <c r="A60" s="19">
        <v>51</v>
      </c>
      <c r="B60" s="1" t="s">
        <v>553</v>
      </c>
      <c r="C60" s="1" t="s">
        <v>189</v>
      </c>
      <c r="D60" s="5" t="s">
        <v>554</v>
      </c>
      <c r="E60" s="2" t="s">
        <v>555</v>
      </c>
      <c r="F60" s="2" t="s">
        <v>70</v>
      </c>
      <c r="G60" s="2" t="s">
        <v>92</v>
      </c>
      <c r="H60" s="1" t="s">
        <v>31</v>
      </c>
      <c r="I60" s="1">
        <v>7</v>
      </c>
      <c r="J60" s="1" t="s">
        <v>32</v>
      </c>
      <c r="K60" s="1">
        <v>4</v>
      </c>
      <c r="L60" s="1" t="s">
        <v>60</v>
      </c>
      <c r="M60" s="1" t="s">
        <v>61</v>
      </c>
      <c r="N60" s="1" t="s">
        <v>35</v>
      </c>
      <c r="O60" s="1">
        <v>4</v>
      </c>
      <c r="P60" s="1" t="s">
        <v>50</v>
      </c>
      <c r="Q60" s="1" t="s">
        <v>51</v>
      </c>
      <c r="R60" s="1" t="s">
        <v>36</v>
      </c>
      <c r="S60" s="1">
        <v>4</v>
      </c>
      <c r="T60" s="1" t="s">
        <v>60</v>
      </c>
      <c r="U60" s="1" t="s">
        <v>61</v>
      </c>
      <c r="V60" s="1" t="s">
        <v>116</v>
      </c>
      <c r="W60" s="1">
        <v>4</v>
      </c>
      <c r="X60" s="1" t="s">
        <v>60</v>
      </c>
      <c r="Y60" s="1" t="s">
        <v>61</v>
      </c>
      <c r="Z60" s="1" t="s">
        <v>117</v>
      </c>
      <c r="AA60" s="1">
        <v>4</v>
      </c>
      <c r="AB60" s="1" t="s">
        <v>60</v>
      </c>
      <c r="AC60" s="1" t="s">
        <v>61</v>
      </c>
      <c r="AD60" s="1" t="s">
        <v>41</v>
      </c>
      <c r="AE60" s="1">
        <v>4</v>
      </c>
      <c r="AF60" s="1" t="s">
        <v>50</v>
      </c>
      <c r="AG60" s="1" t="s">
        <v>51</v>
      </c>
      <c r="AH60" s="1" t="s">
        <v>44</v>
      </c>
      <c r="AI60" s="1">
        <v>4</v>
      </c>
      <c r="AJ60" s="1" t="s">
        <v>57</v>
      </c>
      <c r="AK60" s="1" t="s">
        <v>58</v>
      </c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>
        <v>1</v>
      </c>
      <c r="BK60" s="1">
        <v>28</v>
      </c>
      <c r="BL60" s="1">
        <v>28</v>
      </c>
      <c r="BM60" s="3">
        <v>2.39</v>
      </c>
      <c r="BN60" s="1">
        <v>2</v>
      </c>
      <c r="BO60" s="1">
        <v>28</v>
      </c>
      <c r="BP60" s="1">
        <v>28</v>
      </c>
      <c r="BQ60" s="3">
        <v>2.21</v>
      </c>
      <c r="BR60" s="1">
        <v>3</v>
      </c>
      <c r="BS60" s="1">
        <v>28</v>
      </c>
      <c r="BT60" s="1">
        <v>28</v>
      </c>
      <c r="BU60" s="3">
        <v>2.21</v>
      </c>
      <c r="BV60" s="1">
        <v>84</v>
      </c>
      <c r="BW60" s="1">
        <v>84</v>
      </c>
      <c r="BX60" s="3">
        <v>2.27</v>
      </c>
      <c r="BY60" s="4" t="s">
        <v>594</v>
      </c>
      <c r="BZ60" s="4" t="s">
        <v>595</v>
      </c>
      <c r="CA60" s="5" t="s">
        <v>554</v>
      </c>
      <c r="CB60" s="20">
        <f t="shared" si="2"/>
        <v>51</v>
      </c>
    </row>
    <row r="61" spans="1:80" ht="30" customHeight="1">
      <c r="A61" s="19">
        <v>52</v>
      </c>
      <c r="B61" s="1" t="s">
        <v>556</v>
      </c>
      <c r="C61" s="1" t="s">
        <v>189</v>
      </c>
      <c r="D61" s="5" t="s">
        <v>557</v>
      </c>
      <c r="E61" s="2" t="s">
        <v>558</v>
      </c>
      <c r="F61" s="2" t="s">
        <v>70</v>
      </c>
      <c r="G61" s="2" t="s">
        <v>92</v>
      </c>
      <c r="H61" s="1" t="s">
        <v>31</v>
      </c>
      <c r="I61" s="1">
        <v>7</v>
      </c>
      <c r="J61" s="1" t="s">
        <v>32</v>
      </c>
      <c r="K61" s="1">
        <v>4</v>
      </c>
      <c r="L61" s="1" t="s">
        <v>60</v>
      </c>
      <c r="M61" s="1" t="s">
        <v>61</v>
      </c>
      <c r="N61" s="1" t="s">
        <v>35</v>
      </c>
      <c r="O61" s="1">
        <v>4</v>
      </c>
      <c r="P61" s="1" t="s">
        <v>50</v>
      </c>
      <c r="Q61" s="1" t="s">
        <v>51</v>
      </c>
      <c r="R61" s="1" t="s">
        <v>36</v>
      </c>
      <c r="S61" s="1">
        <v>4</v>
      </c>
      <c r="T61" s="1" t="s">
        <v>60</v>
      </c>
      <c r="U61" s="1" t="s">
        <v>61</v>
      </c>
      <c r="V61" s="1" t="s">
        <v>116</v>
      </c>
      <c r="W61" s="1">
        <v>4</v>
      </c>
      <c r="X61" s="1" t="s">
        <v>50</v>
      </c>
      <c r="Y61" s="1" t="s">
        <v>51</v>
      </c>
      <c r="Z61" s="1" t="s">
        <v>117</v>
      </c>
      <c r="AA61" s="1">
        <v>4</v>
      </c>
      <c r="AB61" s="1" t="s">
        <v>60</v>
      </c>
      <c r="AC61" s="1" t="s">
        <v>61</v>
      </c>
      <c r="AD61" s="1" t="s">
        <v>41</v>
      </c>
      <c r="AE61" s="1">
        <v>4</v>
      </c>
      <c r="AF61" s="1" t="s">
        <v>60</v>
      </c>
      <c r="AG61" s="1" t="s">
        <v>61</v>
      </c>
      <c r="AH61" s="1" t="s">
        <v>44</v>
      </c>
      <c r="AI61" s="1">
        <v>4</v>
      </c>
      <c r="AJ61" s="1" t="s">
        <v>60</v>
      </c>
      <c r="AK61" s="1" t="s">
        <v>61</v>
      </c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>
        <v>1</v>
      </c>
      <c r="BK61" s="1">
        <v>28</v>
      </c>
      <c r="BL61" s="1">
        <v>28</v>
      </c>
      <c r="BM61" s="3">
        <v>2.68</v>
      </c>
      <c r="BN61" s="1">
        <v>2</v>
      </c>
      <c r="BO61" s="1">
        <v>28</v>
      </c>
      <c r="BP61" s="1">
        <v>24</v>
      </c>
      <c r="BQ61" s="3">
        <v>2.21</v>
      </c>
      <c r="BR61" s="1">
        <v>3</v>
      </c>
      <c r="BS61" s="1">
        <v>28</v>
      </c>
      <c r="BT61" s="1">
        <v>28</v>
      </c>
      <c r="BU61" s="3">
        <v>2.1800000000000002</v>
      </c>
      <c r="BV61" s="1">
        <v>84</v>
      </c>
      <c r="BW61" s="1">
        <v>80</v>
      </c>
      <c r="BX61" s="3">
        <v>2.36</v>
      </c>
      <c r="BY61" s="8" t="s">
        <v>596</v>
      </c>
      <c r="BZ61" s="9" t="s">
        <v>597</v>
      </c>
      <c r="CA61" s="5" t="s">
        <v>557</v>
      </c>
      <c r="CB61" s="20">
        <f t="shared" si="2"/>
        <v>52</v>
      </c>
    </row>
    <row r="62" spans="1:80" ht="30" customHeight="1">
      <c r="A62" s="19">
        <v>53</v>
      </c>
      <c r="B62" s="1" t="s">
        <v>559</v>
      </c>
      <c r="C62" s="1" t="s">
        <v>189</v>
      </c>
      <c r="D62" s="5" t="s">
        <v>560</v>
      </c>
      <c r="E62" s="2" t="s">
        <v>561</v>
      </c>
      <c r="F62" s="2" t="s">
        <v>70</v>
      </c>
      <c r="G62" s="2" t="s">
        <v>92</v>
      </c>
      <c r="H62" s="1" t="s">
        <v>31</v>
      </c>
      <c r="I62" s="1">
        <v>7</v>
      </c>
      <c r="J62" s="1" t="s">
        <v>32</v>
      </c>
      <c r="K62" s="1">
        <v>4</v>
      </c>
      <c r="L62" s="1" t="s">
        <v>63</v>
      </c>
      <c r="M62" s="1" t="s">
        <v>64</v>
      </c>
      <c r="N62" s="1" t="s">
        <v>59</v>
      </c>
      <c r="O62" s="1">
        <v>4</v>
      </c>
      <c r="P62" s="1" t="s">
        <v>60</v>
      </c>
      <c r="Q62" s="1" t="s">
        <v>61</v>
      </c>
      <c r="R62" s="1" t="s">
        <v>62</v>
      </c>
      <c r="S62" s="1">
        <v>4</v>
      </c>
      <c r="T62" s="1" t="s">
        <v>57</v>
      </c>
      <c r="U62" s="1" t="s">
        <v>58</v>
      </c>
      <c r="V62" s="1" t="s">
        <v>116</v>
      </c>
      <c r="W62" s="1">
        <v>4</v>
      </c>
      <c r="X62" s="1" t="s">
        <v>57</v>
      </c>
      <c r="Y62" s="1" t="s">
        <v>58</v>
      </c>
      <c r="Z62" s="1" t="s">
        <v>117</v>
      </c>
      <c r="AA62" s="1">
        <v>4</v>
      </c>
      <c r="AB62" s="1" t="s">
        <v>57</v>
      </c>
      <c r="AC62" s="1" t="s">
        <v>58</v>
      </c>
      <c r="AD62" s="1" t="s">
        <v>41</v>
      </c>
      <c r="AE62" s="1">
        <v>4</v>
      </c>
      <c r="AF62" s="1" t="s">
        <v>60</v>
      </c>
      <c r="AG62" s="1" t="s">
        <v>61</v>
      </c>
      <c r="AH62" s="1" t="s">
        <v>44</v>
      </c>
      <c r="AI62" s="1">
        <v>4</v>
      </c>
      <c r="AJ62" s="1" t="s">
        <v>60</v>
      </c>
      <c r="AK62" s="1" t="s">
        <v>61</v>
      </c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>
        <v>1</v>
      </c>
      <c r="BK62" s="1">
        <v>28</v>
      </c>
      <c r="BL62" s="1">
        <v>28</v>
      </c>
      <c r="BM62" s="3">
        <v>2.36</v>
      </c>
      <c r="BN62" s="1">
        <v>2</v>
      </c>
      <c r="BO62" s="1">
        <v>28</v>
      </c>
      <c r="BP62" s="1">
        <v>28</v>
      </c>
      <c r="BQ62" s="3">
        <v>2.54</v>
      </c>
      <c r="BR62" s="1">
        <v>3</v>
      </c>
      <c r="BS62" s="1">
        <v>28</v>
      </c>
      <c r="BT62" s="1">
        <v>28</v>
      </c>
      <c r="BU62" s="3">
        <v>2.4300000000000002</v>
      </c>
      <c r="BV62" s="1">
        <v>84</v>
      </c>
      <c r="BW62" s="1">
        <v>84</v>
      </c>
      <c r="BX62" s="3">
        <v>2.44</v>
      </c>
      <c r="BY62" s="4" t="s">
        <v>594</v>
      </c>
      <c r="BZ62" s="4" t="s">
        <v>595</v>
      </c>
      <c r="CA62" s="5" t="s">
        <v>560</v>
      </c>
      <c r="CB62" s="20">
        <f t="shared" si="2"/>
        <v>53</v>
      </c>
    </row>
    <row r="63" spans="1:80" ht="30" customHeight="1">
      <c r="A63" s="19">
        <v>54</v>
      </c>
      <c r="B63" s="1" t="s">
        <v>562</v>
      </c>
      <c r="C63" s="1" t="s">
        <v>189</v>
      </c>
      <c r="D63" s="5" t="s">
        <v>563</v>
      </c>
      <c r="E63" s="2" t="s">
        <v>564</v>
      </c>
      <c r="F63" s="2" t="s">
        <v>70</v>
      </c>
      <c r="G63" s="2" t="s">
        <v>92</v>
      </c>
      <c r="H63" s="1" t="s">
        <v>31</v>
      </c>
      <c r="I63" s="1">
        <v>7</v>
      </c>
      <c r="J63" s="1" t="s">
        <v>32</v>
      </c>
      <c r="K63" s="1">
        <v>4</v>
      </c>
      <c r="L63" s="1" t="s">
        <v>37</v>
      </c>
      <c r="M63" s="1" t="s">
        <v>38</v>
      </c>
      <c r="N63" s="1" t="s">
        <v>59</v>
      </c>
      <c r="O63" s="1">
        <v>4</v>
      </c>
      <c r="P63" s="1" t="s">
        <v>60</v>
      </c>
      <c r="Q63" s="1" t="s">
        <v>61</v>
      </c>
      <c r="R63" s="1" t="s">
        <v>62</v>
      </c>
      <c r="S63" s="1">
        <v>4</v>
      </c>
      <c r="T63" s="1" t="s">
        <v>37</v>
      </c>
      <c r="U63" s="1" t="s">
        <v>38</v>
      </c>
      <c r="V63" s="1" t="s">
        <v>116</v>
      </c>
      <c r="W63" s="1">
        <v>4</v>
      </c>
      <c r="X63" s="1" t="s">
        <v>57</v>
      </c>
      <c r="Y63" s="1" t="s">
        <v>58</v>
      </c>
      <c r="Z63" s="1" t="s">
        <v>117</v>
      </c>
      <c r="AA63" s="1">
        <v>4</v>
      </c>
      <c r="AB63" s="1" t="s">
        <v>42</v>
      </c>
      <c r="AC63" s="1" t="s">
        <v>43</v>
      </c>
      <c r="AD63" s="1" t="s">
        <v>41</v>
      </c>
      <c r="AE63" s="1">
        <v>4</v>
      </c>
      <c r="AF63" s="1" t="s">
        <v>42</v>
      </c>
      <c r="AG63" s="1" t="s">
        <v>43</v>
      </c>
      <c r="AH63" s="1" t="s">
        <v>44</v>
      </c>
      <c r="AI63" s="1">
        <v>4</v>
      </c>
      <c r="AJ63" s="1" t="s">
        <v>42</v>
      </c>
      <c r="AK63" s="1" t="s">
        <v>43</v>
      </c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>
        <v>1</v>
      </c>
      <c r="BK63" s="1">
        <v>28</v>
      </c>
      <c r="BL63" s="1">
        <v>28</v>
      </c>
      <c r="BM63" s="3">
        <v>2.93</v>
      </c>
      <c r="BN63" s="1">
        <v>2</v>
      </c>
      <c r="BO63" s="1">
        <v>28</v>
      </c>
      <c r="BP63" s="1">
        <v>28</v>
      </c>
      <c r="BQ63" s="3">
        <v>2.75</v>
      </c>
      <c r="BR63" s="1">
        <v>3</v>
      </c>
      <c r="BS63" s="1">
        <v>28</v>
      </c>
      <c r="BT63" s="1">
        <v>28</v>
      </c>
      <c r="BU63" s="3">
        <v>2.89</v>
      </c>
      <c r="BV63" s="1">
        <v>84</v>
      </c>
      <c r="BW63" s="1">
        <v>84</v>
      </c>
      <c r="BX63" s="3">
        <v>2.86</v>
      </c>
      <c r="BY63" s="4" t="s">
        <v>594</v>
      </c>
      <c r="BZ63" s="4" t="s">
        <v>595</v>
      </c>
      <c r="CA63" s="5" t="s">
        <v>563</v>
      </c>
      <c r="CB63" s="20">
        <f t="shared" si="2"/>
        <v>54</v>
      </c>
    </row>
    <row r="64" spans="1:80" ht="30" customHeight="1">
      <c r="A64" s="19">
        <v>55</v>
      </c>
      <c r="B64" s="1" t="s">
        <v>565</v>
      </c>
      <c r="C64" s="1" t="s">
        <v>189</v>
      </c>
      <c r="D64" s="5" t="s">
        <v>566</v>
      </c>
      <c r="E64" s="2" t="s">
        <v>567</v>
      </c>
      <c r="F64" s="2" t="s">
        <v>70</v>
      </c>
      <c r="G64" s="2" t="s">
        <v>92</v>
      </c>
      <c r="H64" s="1" t="s">
        <v>31</v>
      </c>
      <c r="I64" s="1">
        <v>7</v>
      </c>
      <c r="J64" s="1" t="s">
        <v>133</v>
      </c>
      <c r="K64" s="1">
        <v>4</v>
      </c>
      <c r="L64" s="1" t="s">
        <v>60</v>
      </c>
      <c r="M64" s="1" t="s">
        <v>61</v>
      </c>
      <c r="N64" s="1" t="s">
        <v>32</v>
      </c>
      <c r="O64" s="1">
        <v>4</v>
      </c>
      <c r="P64" s="1" t="s">
        <v>42</v>
      </c>
      <c r="Q64" s="1" t="s">
        <v>43</v>
      </c>
      <c r="R64" s="1" t="s">
        <v>35</v>
      </c>
      <c r="S64" s="1">
        <v>4</v>
      </c>
      <c r="T64" s="1" t="s">
        <v>63</v>
      </c>
      <c r="U64" s="1" t="s">
        <v>64</v>
      </c>
      <c r="V64" s="1" t="s">
        <v>36</v>
      </c>
      <c r="W64" s="1">
        <v>4</v>
      </c>
      <c r="X64" s="1" t="s">
        <v>63</v>
      </c>
      <c r="Y64" s="1" t="s">
        <v>64</v>
      </c>
      <c r="Z64" s="1" t="s">
        <v>116</v>
      </c>
      <c r="AA64" s="1">
        <v>4</v>
      </c>
      <c r="AB64" s="1" t="s">
        <v>60</v>
      </c>
      <c r="AC64" s="1" t="s">
        <v>61</v>
      </c>
      <c r="AD64" s="1" t="s">
        <v>117</v>
      </c>
      <c r="AE64" s="1">
        <v>4</v>
      </c>
      <c r="AF64" s="1" t="s">
        <v>57</v>
      </c>
      <c r="AG64" s="1" t="s">
        <v>58</v>
      </c>
      <c r="AH64" s="1" t="s">
        <v>41</v>
      </c>
      <c r="AI64" s="1">
        <v>4</v>
      </c>
      <c r="AJ64" s="1" t="s">
        <v>37</v>
      </c>
      <c r="AK64" s="1" t="s">
        <v>38</v>
      </c>
      <c r="AL64" s="1" t="s">
        <v>44</v>
      </c>
      <c r="AM64" s="1">
        <v>4</v>
      </c>
      <c r="AN64" s="1" t="s">
        <v>42</v>
      </c>
      <c r="AO64" s="1" t="s">
        <v>43</v>
      </c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>
        <v>1</v>
      </c>
      <c r="BK64" s="1">
        <v>28</v>
      </c>
      <c r="BL64" s="1">
        <v>28</v>
      </c>
      <c r="BM64" s="3">
        <v>2.93</v>
      </c>
      <c r="BN64" s="1">
        <v>2</v>
      </c>
      <c r="BO64" s="1">
        <v>28</v>
      </c>
      <c r="BP64" s="1">
        <v>28</v>
      </c>
      <c r="BQ64" s="3">
        <v>2.68</v>
      </c>
      <c r="BR64" s="1">
        <v>3</v>
      </c>
      <c r="BS64" s="1">
        <v>28</v>
      </c>
      <c r="BT64" s="1">
        <v>28</v>
      </c>
      <c r="BU64" s="3">
        <v>2.79</v>
      </c>
      <c r="BV64" s="1">
        <v>84</v>
      </c>
      <c r="BW64" s="1">
        <v>84</v>
      </c>
      <c r="BX64" s="3">
        <v>2.8</v>
      </c>
      <c r="BY64" s="4" t="s">
        <v>594</v>
      </c>
      <c r="BZ64" s="4" t="s">
        <v>595</v>
      </c>
      <c r="CA64" s="5" t="s">
        <v>566</v>
      </c>
      <c r="CB64" s="20">
        <f t="shared" si="2"/>
        <v>55</v>
      </c>
    </row>
    <row r="65" spans="1:80" ht="30" customHeight="1">
      <c r="A65" s="19">
        <v>56</v>
      </c>
      <c r="B65" s="1" t="s">
        <v>568</v>
      </c>
      <c r="C65" s="1" t="s">
        <v>189</v>
      </c>
      <c r="D65" s="5" t="s">
        <v>569</v>
      </c>
      <c r="E65" s="2" t="s">
        <v>570</v>
      </c>
      <c r="F65" s="2" t="s">
        <v>70</v>
      </c>
      <c r="G65" s="2" t="s">
        <v>48</v>
      </c>
      <c r="H65" s="1" t="s">
        <v>31</v>
      </c>
      <c r="I65" s="1">
        <v>7</v>
      </c>
      <c r="J65" s="1" t="s">
        <v>32</v>
      </c>
      <c r="K65" s="1">
        <v>4</v>
      </c>
      <c r="L65" s="1" t="s">
        <v>56</v>
      </c>
      <c r="M65" s="1" t="s">
        <v>99</v>
      </c>
      <c r="N65" s="1" t="s">
        <v>35</v>
      </c>
      <c r="O65" s="1">
        <v>4</v>
      </c>
      <c r="P65" s="1" t="s">
        <v>63</v>
      </c>
      <c r="Q65" s="1" t="s">
        <v>64</v>
      </c>
      <c r="R65" s="1" t="s">
        <v>36</v>
      </c>
      <c r="S65" s="1">
        <v>4</v>
      </c>
      <c r="T65" s="1" t="s">
        <v>42</v>
      </c>
      <c r="U65" s="1" t="s">
        <v>43</v>
      </c>
      <c r="V65" s="1" t="s">
        <v>116</v>
      </c>
      <c r="W65" s="1">
        <v>4</v>
      </c>
      <c r="X65" s="1" t="s">
        <v>63</v>
      </c>
      <c r="Y65" s="1" t="s">
        <v>64</v>
      </c>
      <c r="Z65" s="1" t="s">
        <v>117</v>
      </c>
      <c r="AA65" s="1">
        <v>4</v>
      </c>
      <c r="AB65" s="1" t="s">
        <v>42</v>
      </c>
      <c r="AC65" s="1" t="s">
        <v>43</v>
      </c>
      <c r="AD65" s="1" t="s">
        <v>41</v>
      </c>
      <c r="AE65" s="1">
        <v>4</v>
      </c>
      <c r="AF65" s="1" t="s">
        <v>42</v>
      </c>
      <c r="AG65" s="1" t="s">
        <v>43</v>
      </c>
      <c r="AH65" s="1" t="s">
        <v>44</v>
      </c>
      <c r="AI65" s="1">
        <v>4</v>
      </c>
      <c r="AJ65" s="1" t="s">
        <v>63</v>
      </c>
      <c r="AK65" s="1" t="s">
        <v>64</v>
      </c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>
        <v>1</v>
      </c>
      <c r="BK65" s="1">
        <v>28</v>
      </c>
      <c r="BL65" s="1">
        <v>28</v>
      </c>
      <c r="BM65" s="3">
        <v>2.96</v>
      </c>
      <c r="BN65" s="1">
        <v>2</v>
      </c>
      <c r="BO65" s="1">
        <v>28</v>
      </c>
      <c r="BP65" s="1">
        <v>28</v>
      </c>
      <c r="BQ65" s="3">
        <v>2.93</v>
      </c>
      <c r="BR65" s="1">
        <v>3</v>
      </c>
      <c r="BS65" s="1">
        <v>28</v>
      </c>
      <c r="BT65" s="1">
        <v>24</v>
      </c>
      <c r="BU65" s="3">
        <v>2.88</v>
      </c>
      <c r="BV65" s="1">
        <v>84</v>
      </c>
      <c r="BW65" s="1">
        <v>80</v>
      </c>
      <c r="BX65" s="3">
        <v>2.93</v>
      </c>
      <c r="BY65" s="8" t="s">
        <v>596</v>
      </c>
      <c r="BZ65" s="9" t="s">
        <v>597</v>
      </c>
      <c r="CA65" s="5" t="s">
        <v>569</v>
      </c>
      <c r="CB65" s="20">
        <f t="shared" si="2"/>
        <v>56</v>
      </c>
    </row>
    <row r="66" spans="1:80" ht="30" customHeight="1">
      <c r="A66" s="19">
        <v>57</v>
      </c>
      <c r="B66" s="1" t="s">
        <v>571</v>
      </c>
      <c r="C66" s="1" t="s">
        <v>189</v>
      </c>
      <c r="D66" s="5" t="s">
        <v>572</v>
      </c>
      <c r="E66" s="2" t="s">
        <v>573</v>
      </c>
      <c r="F66" s="2" t="s">
        <v>70</v>
      </c>
      <c r="G66" s="2" t="s">
        <v>48</v>
      </c>
      <c r="H66" s="1" t="s">
        <v>31</v>
      </c>
      <c r="I66" s="1">
        <v>7</v>
      </c>
      <c r="J66" s="1" t="s">
        <v>206</v>
      </c>
      <c r="K66" s="1">
        <v>4</v>
      </c>
      <c r="L66" s="1" t="s">
        <v>50</v>
      </c>
      <c r="M66" s="1" t="s">
        <v>51</v>
      </c>
      <c r="N66" s="1" t="s">
        <v>207</v>
      </c>
      <c r="O66" s="1">
        <v>4</v>
      </c>
      <c r="P66" s="1" t="s">
        <v>57</v>
      </c>
      <c r="Q66" s="1" t="s">
        <v>58</v>
      </c>
      <c r="R66" s="1" t="s">
        <v>32</v>
      </c>
      <c r="S66" s="1">
        <v>4</v>
      </c>
      <c r="T66" s="1" t="s">
        <v>50</v>
      </c>
      <c r="U66" s="1" t="s">
        <v>51</v>
      </c>
      <c r="V66" s="1" t="s">
        <v>59</v>
      </c>
      <c r="W66" s="1">
        <v>4</v>
      </c>
      <c r="X66" s="1" t="s">
        <v>50</v>
      </c>
      <c r="Y66" s="1" t="s">
        <v>51</v>
      </c>
      <c r="Z66" s="1" t="s">
        <v>62</v>
      </c>
      <c r="AA66" s="1">
        <v>4</v>
      </c>
      <c r="AB66" s="1" t="s">
        <v>50</v>
      </c>
      <c r="AC66" s="1" t="s">
        <v>51</v>
      </c>
      <c r="AD66" s="1" t="s">
        <v>39</v>
      </c>
      <c r="AE66" s="1">
        <v>4</v>
      </c>
      <c r="AF66" s="1" t="s">
        <v>60</v>
      </c>
      <c r="AG66" s="1" t="s">
        <v>61</v>
      </c>
      <c r="AH66" s="1" t="s">
        <v>40</v>
      </c>
      <c r="AI66" s="1">
        <v>4</v>
      </c>
      <c r="AJ66" s="1" t="s">
        <v>57</v>
      </c>
      <c r="AK66" s="1" t="s">
        <v>58</v>
      </c>
      <c r="AL66" s="1" t="s">
        <v>192</v>
      </c>
      <c r="AM66" s="1">
        <v>4</v>
      </c>
      <c r="AN66" s="1" t="s">
        <v>57</v>
      </c>
      <c r="AO66" s="1" t="s">
        <v>58</v>
      </c>
      <c r="AP66" s="1" t="s">
        <v>81</v>
      </c>
      <c r="AQ66" s="1">
        <v>4</v>
      </c>
      <c r="AR66" s="1" t="s">
        <v>37</v>
      </c>
      <c r="AS66" s="1" t="s">
        <v>38</v>
      </c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>
        <v>1</v>
      </c>
      <c r="BK66" s="1">
        <v>28</v>
      </c>
      <c r="BL66" s="1">
        <v>28</v>
      </c>
      <c r="BM66" s="3">
        <v>2.4300000000000002</v>
      </c>
      <c r="BN66" s="1">
        <v>2</v>
      </c>
      <c r="BO66" s="1">
        <v>28</v>
      </c>
      <c r="BP66" s="1">
        <v>28</v>
      </c>
      <c r="BQ66" s="3">
        <v>2.39</v>
      </c>
      <c r="BR66" s="1">
        <v>3</v>
      </c>
      <c r="BS66" s="1">
        <v>28</v>
      </c>
      <c r="BT66" s="1">
        <v>28</v>
      </c>
      <c r="BU66" s="3">
        <v>2.36</v>
      </c>
      <c r="BV66" s="1">
        <v>84</v>
      </c>
      <c r="BW66" s="1">
        <v>84</v>
      </c>
      <c r="BX66" s="3">
        <v>2.39</v>
      </c>
      <c r="BY66" s="4" t="s">
        <v>594</v>
      </c>
      <c r="BZ66" s="4" t="s">
        <v>595</v>
      </c>
      <c r="CA66" s="5" t="s">
        <v>572</v>
      </c>
      <c r="CB66" s="20">
        <f t="shared" si="2"/>
        <v>57</v>
      </c>
    </row>
    <row r="67" spans="1:80" ht="30" customHeight="1">
      <c r="A67" s="19">
        <v>58</v>
      </c>
      <c r="B67" s="1" t="s">
        <v>574</v>
      </c>
      <c r="C67" s="1" t="s">
        <v>189</v>
      </c>
      <c r="D67" s="5" t="s">
        <v>575</v>
      </c>
      <c r="E67" s="2" t="s">
        <v>576</v>
      </c>
      <c r="F67" s="2" t="s">
        <v>70</v>
      </c>
      <c r="G67" s="2" t="s">
        <v>48</v>
      </c>
      <c r="H67" s="1" t="s">
        <v>31</v>
      </c>
      <c r="I67" s="1">
        <v>7</v>
      </c>
      <c r="J67" s="1" t="s">
        <v>32</v>
      </c>
      <c r="K67" s="1">
        <v>4</v>
      </c>
      <c r="L67" s="1" t="s">
        <v>60</v>
      </c>
      <c r="M67" s="1" t="s">
        <v>61</v>
      </c>
      <c r="N67" s="1" t="s">
        <v>35</v>
      </c>
      <c r="O67" s="1">
        <v>4</v>
      </c>
      <c r="P67" s="1" t="s">
        <v>63</v>
      </c>
      <c r="Q67" s="1" t="s">
        <v>64</v>
      </c>
      <c r="R67" s="1" t="s">
        <v>36</v>
      </c>
      <c r="S67" s="1">
        <v>4</v>
      </c>
      <c r="T67" s="1" t="s">
        <v>63</v>
      </c>
      <c r="U67" s="1" t="s">
        <v>64</v>
      </c>
      <c r="V67" s="1" t="s">
        <v>39</v>
      </c>
      <c r="W67" s="1">
        <v>4</v>
      </c>
      <c r="X67" s="1" t="s">
        <v>57</v>
      </c>
      <c r="Y67" s="1" t="s">
        <v>58</v>
      </c>
      <c r="Z67" s="1" t="s">
        <v>40</v>
      </c>
      <c r="AA67" s="1">
        <v>4</v>
      </c>
      <c r="AB67" s="1" t="s">
        <v>57</v>
      </c>
      <c r="AC67" s="1" t="s">
        <v>58</v>
      </c>
      <c r="AD67" s="1" t="s">
        <v>192</v>
      </c>
      <c r="AE67" s="1">
        <v>4</v>
      </c>
      <c r="AF67" s="1" t="s">
        <v>63</v>
      </c>
      <c r="AG67" s="1" t="s">
        <v>64</v>
      </c>
      <c r="AH67" s="1" t="s">
        <v>81</v>
      </c>
      <c r="AI67" s="1">
        <v>4</v>
      </c>
      <c r="AJ67" s="1" t="s">
        <v>193</v>
      </c>
      <c r="AK67" s="1" t="s">
        <v>194</v>
      </c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>
        <v>1</v>
      </c>
      <c r="BK67" s="1">
        <v>28</v>
      </c>
      <c r="BL67" s="1">
        <v>28</v>
      </c>
      <c r="BM67" s="3">
        <v>2.29</v>
      </c>
      <c r="BN67" s="1">
        <v>2</v>
      </c>
      <c r="BO67" s="1">
        <v>28</v>
      </c>
      <c r="BP67" s="1">
        <v>28</v>
      </c>
      <c r="BQ67" s="3">
        <v>2.5</v>
      </c>
      <c r="BR67" s="1">
        <v>3</v>
      </c>
      <c r="BS67" s="1">
        <v>28</v>
      </c>
      <c r="BT67" s="1">
        <v>28</v>
      </c>
      <c r="BU67" s="3">
        <v>2.75</v>
      </c>
      <c r="BV67" s="1">
        <v>84</v>
      </c>
      <c r="BW67" s="1">
        <v>84</v>
      </c>
      <c r="BX67" s="3">
        <v>2.5099999999999998</v>
      </c>
      <c r="BY67" s="4" t="s">
        <v>594</v>
      </c>
      <c r="BZ67" s="4" t="s">
        <v>595</v>
      </c>
      <c r="CA67" s="5" t="s">
        <v>575</v>
      </c>
      <c r="CB67" s="20">
        <f t="shared" si="2"/>
        <v>58</v>
      </c>
    </row>
    <row r="68" spans="1:80" ht="30" customHeight="1">
      <c r="A68" s="19">
        <v>59</v>
      </c>
      <c r="B68" s="1" t="s">
        <v>577</v>
      </c>
      <c r="C68" s="1" t="s">
        <v>189</v>
      </c>
      <c r="D68" s="5" t="s">
        <v>578</v>
      </c>
      <c r="E68" s="2" t="s">
        <v>579</v>
      </c>
      <c r="F68" s="2" t="s">
        <v>70</v>
      </c>
      <c r="G68" s="2" t="s">
        <v>48</v>
      </c>
      <c r="H68" s="1" t="s">
        <v>31</v>
      </c>
      <c r="I68" s="1">
        <v>7</v>
      </c>
      <c r="J68" s="1" t="s">
        <v>206</v>
      </c>
      <c r="K68" s="1">
        <v>4</v>
      </c>
      <c r="L68" s="1" t="s">
        <v>50</v>
      </c>
      <c r="M68" s="1" t="s">
        <v>51</v>
      </c>
      <c r="N68" s="1" t="s">
        <v>32</v>
      </c>
      <c r="O68" s="1">
        <v>4</v>
      </c>
      <c r="P68" s="1" t="s">
        <v>50</v>
      </c>
      <c r="Q68" s="1" t="s">
        <v>51</v>
      </c>
      <c r="R68" s="1" t="s">
        <v>35</v>
      </c>
      <c r="S68" s="1">
        <v>4</v>
      </c>
      <c r="T68" s="1" t="s">
        <v>50</v>
      </c>
      <c r="U68" s="1" t="s">
        <v>51</v>
      </c>
      <c r="V68" s="1" t="s">
        <v>36</v>
      </c>
      <c r="W68" s="1">
        <v>4</v>
      </c>
      <c r="X68" s="1" t="s">
        <v>63</v>
      </c>
      <c r="Y68" s="1" t="s">
        <v>64</v>
      </c>
      <c r="Z68" s="1" t="s">
        <v>39</v>
      </c>
      <c r="AA68" s="1">
        <v>4</v>
      </c>
      <c r="AB68" s="1" t="s">
        <v>60</v>
      </c>
      <c r="AC68" s="1" t="s">
        <v>61</v>
      </c>
      <c r="AD68" s="1" t="s">
        <v>40</v>
      </c>
      <c r="AE68" s="1">
        <v>4</v>
      </c>
      <c r="AF68" s="1" t="s">
        <v>63</v>
      </c>
      <c r="AG68" s="1" t="s">
        <v>64</v>
      </c>
      <c r="AH68" s="1" t="s">
        <v>41</v>
      </c>
      <c r="AI68" s="1">
        <v>4</v>
      </c>
      <c r="AJ68" s="1" t="s">
        <v>63</v>
      </c>
      <c r="AK68" s="1" t="s">
        <v>64</v>
      </c>
      <c r="AL68" s="1" t="s">
        <v>44</v>
      </c>
      <c r="AM68" s="1">
        <v>4</v>
      </c>
      <c r="AN68" s="1" t="s">
        <v>57</v>
      </c>
      <c r="AO68" s="1" t="s">
        <v>58</v>
      </c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>
        <v>1</v>
      </c>
      <c r="BK68" s="1">
        <v>28</v>
      </c>
      <c r="BL68" s="1">
        <v>28</v>
      </c>
      <c r="BM68" s="3">
        <v>2.29</v>
      </c>
      <c r="BN68" s="1">
        <v>2</v>
      </c>
      <c r="BO68" s="1">
        <v>28</v>
      </c>
      <c r="BP68" s="1">
        <v>28</v>
      </c>
      <c r="BQ68" s="3">
        <v>2.57</v>
      </c>
      <c r="BR68" s="1">
        <v>3</v>
      </c>
      <c r="BS68" s="1">
        <v>28</v>
      </c>
      <c r="BT68" s="1">
        <v>28</v>
      </c>
      <c r="BU68" s="3">
        <v>2.4300000000000002</v>
      </c>
      <c r="BV68" s="1">
        <v>84</v>
      </c>
      <c r="BW68" s="1">
        <v>84</v>
      </c>
      <c r="BX68" s="3">
        <v>2.4300000000000002</v>
      </c>
      <c r="BY68" s="4" t="s">
        <v>594</v>
      </c>
      <c r="BZ68" s="4" t="s">
        <v>595</v>
      </c>
      <c r="CA68" s="5" t="s">
        <v>578</v>
      </c>
      <c r="CB68" s="20">
        <f t="shared" si="2"/>
        <v>59</v>
      </c>
    </row>
    <row r="69" spans="1:80" ht="30" customHeight="1">
      <c r="A69" s="19">
        <v>60</v>
      </c>
      <c r="B69" s="1" t="s">
        <v>580</v>
      </c>
      <c r="C69" s="1" t="s">
        <v>189</v>
      </c>
      <c r="D69" s="5" t="s">
        <v>581</v>
      </c>
      <c r="E69" s="2" t="s">
        <v>582</v>
      </c>
      <c r="F69" s="2" t="s">
        <v>70</v>
      </c>
      <c r="G69" s="2" t="s">
        <v>48</v>
      </c>
      <c r="H69" s="1" t="s">
        <v>31</v>
      </c>
      <c r="I69" s="1">
        <v>7</v>
      </c>
      <c r="J69" s="1" t="s">
        <v>49</v>
      </c>
      <c r="K69" s="1">
        <v>4</v>
      </c>
      <c r="L69" s="1" t="s">
        <v>56</v>
      </c>
      <c r="M69" s="1" t="s">
        <v>99</v>
      </c>
      <c r="N69" s="1" t="s">
        <v>206</v>
      </c>
      <c r="O69" s="1">
        <v>4</v>
      </c>
      <c r="P69" s="1" t="s">
        <v>50</v>
      </c>
      <c r="Q69" s="1" t="s">
        <v>51</v>
      </c>
      <c r="R69" s="1" t="s">
        <v>32</v>
      </c>
      <c r="S69" s="1">
        <v>4</v>
      </c>
      <c r="T69" s="1" t="s">
        <v>56</v>
      </c>
      <c r="U69" s="1" t="s">
        <v>99</v>
      </c>
      <c r="V69" s="1" t="s">
        <v>59</v>
      </c>
      <c r="W69" s="1">
        <v>4</v>
      </c>
      <c r="X69" s="1" t="s">
        <v>50</v>
      </c>
      <c r="Y69" s="1" t="s">
        <v>51</v>
      </c>
      <c r="Z69" s="1" t="s">
        <v>62</v>
      </c>
      <c r="AA69" s="1">
        <v>4</v>
      </c>
      <c r="AB69" s="1" t="s">
        <v>50</v>
      </c>
      <c r="AC69" s="1" t="s">
        <v>51</v>
      </c>
      <c r="AD69" s="1" t="s">
        <v>39</v>
      </c>
      <c r="AE69" s="1">
        <v>4</v>
      </c>
      <c r="AF69" s="1" t="s">
        <v>50</v>
      </c>
      <c r="AG69" s="1" t="s">
        <v>51</v>
      </c>
      <c r="AH69" s="1" t="s">
        <v>40</v>
      </c>
      <c r="AI69" s="1">
        <v>4</v>
      </c>
      <c r="AJ69" s="1" t="s">
        <v>57</v>
      </c>
      <c r="AK69" s="1" t="s">
        <v>58</v>
      </c>
      <c r="AL69" s="1" t="s">
        <v>192</v>
      </c>
      <c r="AM69" s="1">
        <v>4</v>
      </c>
      <c r="AN69" s="1" t="s">
        <v>57</v>
      </c>
      <c r="AO69" s="1" t="s">
        <v>58</v>
      </c>
      <c r="AP69" s="1" t="s">
        <v>81</v>
      </c>
      <c r="AQ69" s="1">
        <v>4</v>
      </c>
      <c r="AR69" s="1" t="s">
        <v>193</v>
      </c>
      <c r="AS69" s="1" t="s">
        <v>194</v>
      </c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>
        <v>1</v>
      </c>
      <c r="BK69" s="1">
        <v>28</v>
      </c>
      <c r="BL69" s="1">
        <v>28</v>
      </c>
      <c r="BM69" s="3">
        <v>2.39</v>
      </c>
      <c r="BN69" s="1">
        <v>2</v>
      </c>
      <c r="BO69" s="1">
        <v>28</v>
      </c>
      <c r="BP69" s="1">
        <v>24</v>
      </c>
      <c r="BQ69" s="3">
        <v>2.42</v>
      </c>
      <c r="BR69" s="1">
        <v>3</v>
      </c>
      <c r="BS69" s="1">
        <v>28</v>
      </c>
      <c r="BT69" s="1">
        <v>24</v>
      </c>
      <c r="BU69" s="3">
        <v>2.46</v>
      </c>
      <c r="BV69" s="1">
        <v>84</v>
      </c>
      <c r="BW69" s="1">
        <v>76</v>
      </c>
      <c r="BX69" s="3">
        <v>2.42</v>
      </c>
      <c r="BY69" s="8" t="s">
        <v>596</v>
      </c>
      <c r="BZ69" s="9" t="s">
        <v>597</v>
      </c>
      <c r="CA69" s="5" t="s">
        <v>581</v>
      </c>
      <c r="CB69" s="20">
        <f t="shared" si="2"/>
        <v>60</v>
      </c>
    </row>
    <row r="70" spans="1:80" ht="30" customHeight="1">
      <c r="A70" s="19">
        <v>61</v>
      </c>
      <c r="B70" s="1" t="s">
        <v>583</v>
      </c>
      <c r="C70" s="1" t="s">
        <v>189</v>
      </c>
      <c r="D70" s="5" t="s">
        <v>584</v>
      </c>
      <c r="E70" s="2" t="s">
        <v>585</v>
      </c>
      <c r="F70" s="2" t="s">
        <v>70</v>
      </c>
      <c r="G70" s="2" t="s">
        <v>144</v>
      </c>
      <c r="H70" s="1" t="s">
        <v>31</v>
      </c>
      <c r="I70" s="1">
        <v>7</v>
      </c>
      <c r="J70" s="1" t="s">
        <v>32</v>
      </c>
      <c r="K70" s="1">
        <v>4</v>
      </c>
      <c r="L70" s="1" t="s">
        <v>50</v>
      </c>
      <c r="M70" s="1" t="s">
        <v>51</v>
      </c>
      <c r="N70" s="1" t="s">
        <v>59</v>
      </c>
      <c r="O70" s="1">
        <v>4</v>
      </c>
      <c r="P70" s="1" t="s">
        <v>42</v>
      </c>
      <c r="Q70" s="1" t="s">
        <v>43</v>
      </c>
      <c r="R70" s="1" t="s">
        <v>62</v>
      </c>
      <c r="S70" s="1">
        <v>4</v>
      </c>
      <c r="T70" s="1" t="s">
        <v>63</v>
      </c>
      <c r="U70" s="1" t="s">
        <v>64</v>
      </c>
      <c r="V70" s="1" t="s">
        <v>39</v>
      </c>
      <c r="W70" s="1">
        <v>4</v>
      </c>
      <c r="X70" s="1" t="s">
        <v>60</v>
      </c>
      <c r="Y70" s="1" t="s">
        <v>61</v>
      </c>
      <c r="Z70" s="1" t="s">
        <v>40</v>
      </c>
      <c r="AA70" s="1">
        <v>4</v>
      </c>
      <c r="AB70" s="1" t="s">
        <v>57</v>
      </c>
      <c r="AC70" s="1" t="s">
        <v>58</v>
      </c>
      <c r="AD70" s="1" t="s">
        <v>41</v>
      </c>
      <c r="AE70" s="1">
        <v>4</v>
      </c>
      <c r="AF70" s="1" t="s">
        <v>60</v>
      </c>
      <c r="AG70" s="1" t="s">
        <v>61</v>
      </c>
      <c r="AH70" s="1" t="s">
        <v>44</v>
      </c>
      <c r="AI70" s="1">
        <v>4</v>
      </c>
      <c r="AJ70" s="1" t="s">
        <v>63</v>
      </c>
      <c r="AK70" s="1" t="s">
        <v>64</v>
      </c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>
        <v>1</v>
      </c>
      <c r="BK70" s="1">
        <v>28</v>
      </c>
      <c r="BL70" s="1">
        <v>28</v>
      </c>
      <c r="BM70" s="3">
        <v>2.36</v>
      </c>
      <c r="BN70" s="1">
        <v>2</v>
      </c>
      <c r="BO70" s="1">
        <v>28</v>
      </c>
      <c r="BP70" s="1">
        <v>28</v>
      </c>
      <c r="BQ70" s="3">
        <v>2.46</v>
      </c>
      <c r="BR70" s="1">
        <v>3</v>
      </c>
      <c r="BS70" s="1">
        <v>28</v>
      </c>
      <c r="BT70" s="1">
        <v>28</v>
      </c>
      <c r="BU70" s="3">
        <v>2.5</v>
      </c>
      <c r="BV70" s="1">
        <v>84</v>
      </c>
      <c r="BW70" s="1">
        <v>84</v>
      </c>
      <c r="BX70" s="3">
        <v>2.44</v>
      </c>
      <c r="BY70" s="4" t="s">
        <v>594</v>
      </c>
      <c r="BZ70" s="4" t="s">
        <v>595</v>
      </c>
      <c r="CA70" s="5" t="s">
        <v>584</v>
      </c>
      <c r="CB70" s="20">
        <f t="shared" si="2"/>
        <v>61</v>
      </c>
    </row>
    <row r="71" spans="1:80" ht="30" customHeight="1">
      <c r="A71" s="19">
        <v>62</v>
      </c>
      <c r="B71" s="1" t="s">
        <v>586</v>
      </c>
      <c r="C71" s="1" t="s">
        <v>189</v>
      </c>
      <c r="D71" s="5" t="s">
        <v>587</v>
      </c>
      <c r="E71" s="2" t="s">
        <v>588</v>
      </c>
      <c r="F71" s="2" t="s">
        <v>70</v>
      </c>
      <c r="G71" s="2" t="s">
        <v>75</v>
      </c>
      <c r="H71" s="1" t="s">
        <v>31</v>
      </c>
      <c r="I71" s="1">
        <v>7</v>
      </c>
      <c r="J71" s="1" t="s">
        <v>49</v>
      </c>
      <c r="K71" s="1">
        <v>4</v>
      </c>
      <c r="L71" s="1" t="s">
        <v>56</v>
      </c>
      <c r="M71" s="1" t="s">
        <v>99</v>
      </c>
      <c r="N71" s="1" t="s">
        <v>32</v>
      </c>
      <c r="O71" s="1">
        <v>4</v>
      </c>
      <c r="P71" s="1" t="s">
        <v>60</v>
      </c>
      <c r="Q71" s="1" t="s">
        <v>61</v>
      </c>
      <c r="R71" s="1" t="s">
        <v>35</v>
      </c>
      <c r="S71" s="1">
        <v>4</v>
      </c>
      <c r="T71" s="1" t="s">
        <v>57</v>
      </c>
      <c r="U71" s="1" t="s">
        <v>58</v>
      </c>
      <c r="V71" s="1" t="s">
        <v>36</v>
      </c>
      <c r="W71" s="1">
        <v>4</v>
      </c>
      <c r="X71" s="1" t="s">
        <v>42</v>
      </c>
      <c r="Y71" s="1" t="s">
        <v>43</v>
      </c>
      <c r="Z71" s="1" t="s">
        <v>116</v>
      </c>
      <c r="AA71" s="1">
        <v>4</v>
      </c>
      <c r="AB71" s="1" t="s">
        <v>37</v>
      </c>
      <c r="AC71" s="1" t="s">
        <v>38</v>
      </c>
      <c r="AD71" s="1" t="s">
        <v>117</v>
      </c>
      <c r="AE71" s="1">
        <v>4</v>
      </c>
      <c r="AF71" s="1" t="s">
        <v>42</v>
      </c>
      <c r="AG71" s="1" t="s">
        <v>43</v>
      </c>
      <c r="AH71" s="1" t="s">
        <v>41</v>
      </c>
      <c r="AI71" s="1">
        <v>4</v>
      </c>
      <c r="AJ71" s="1" t="s">
        <v>57</v>
      </c>
      <c r="AK71" s="1" t="s">
        <v>58</v>
      </c>
      <c r="AL71" s="1" t="s">
        <v>44</v>
      </c>
      <c r="AM71" s="1">
        <v>4</v>
      </c>
      <c r="AN71" s="1" t="s">
        <v>63</v>
      </c>
      <c r="AO71" s="1" t="s">
        <v>64</v>
      </c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>
        <v>1</v>
      </c>
      <c r="BK71" s="1">
        <v>28</v>
      </c>
      <c r="BL71" s="1">
        <v>28</v>
      </c>
      <c r="BM71" s="3">
        <v>2.79</v>
      </c>
      <c r="BN71" s="1">
        <v>2</v>
      </c>
      <c r="BO71" s="1">
        <v>28</v>
      </c>
      <c r="BP71" s="1">
        <v>24</v>
      </c>
      <c r="BQ71" s="3">
        <v>2.42</v>
      </c>
      <c r="BR71" s="1">
        <v>3</v>
      </c>
      <c r="BS71" s="1">
        <v>28</v>
      </c>
      <c r="BT71" s="1">
        <v>28</v>
      </c>
      <c r="BU71" s="3">
        <v>2.75</v>
      </c>
      <c r="BV71" s="1">
        <v>84</v>
      </c>
      <c r="BW71" s="1">
        <v>80</v>
      </c>
      <c r="BX71" s="3">
        <v>2.66</v>
      </c>
      <c r="BY71" s="8" t="s">
        <v>596</v>
      </c>
      <c r="BZ71" s="9" t="s">
        <v>597</v>
      </c>
      <c r="CA71" s="5" t="s">
        <v>587</v>
      </c>
      <c r="CB71" s="20">
        <f t="shared" si="2"/>
        <v>62</v>
      </c>
    </row>
    <row r="72" spans="1:80" ht="30" customHeight="1" thickBot="1">
      <c r="A72" s="21">
        <v>63</v>
      </c>
      <c r="B72" s="22" t="s">
        <v>589</v>
      </c>
      <c r="C72" s="22" t="s">
        <v>189</v>
      </c>
      <c r="D72" s="23" t="s">
        <v>590</v>
      </c>
      <c r="E72" s="24" t="s">
        <v>591</v>
      </c>
      <c r="F72" s="24" t="s">
        <v>70</v>
      </c>
      <c r="G72" s="24" t="s">
        <v>85</v>
      </c>
      <c r="H72" s="22" t="s">
        <v>31</v>
      </c>
      <c r="I72" s="22">
        <v>7</v>
      </c>
      <c r="J72" s="22" t="s">
        <v>49</v>
      </c>
      <c r="K72" s="22">
        <v>4</v>
      </c>
      <c r="L72" s="22" t="s">
        <v>50</v>
      </c>
      <c r="M72" s="22" t="s">
        <v>51</v>
      </c>
      <c r="N72" s="22" t="s">
        <v>32</v>
      </c>
      <c r="O72" s="22">
        <v>4</v>
      </c>
      <c r="P72" s="22" t="s">
        <v>33</v>
      </c>
      <c r="Q72" s="22" t="s">
        <v>34</v>
      </c>
      <c r="R72" s="22" t="s">
        <v>35</v>
      </c>
      <c r="S72" s="22">
        <v>4</v>
      </c>
      <c r="T72" s="22" t="s">
        <v>193</v>
      </c>
      <c r="U72" s="22" t="s">
        <v>194</v>
      </c>
      <c r="V72" s="22" t="s">
        <v>36</v>
      </c>
      <c r="W72" s="22">
        <v>4</v>
      </c>
      <c r="X72" s="22" t="s">
        <v>63</v>
      </c>
      <c r="Y72" s="22" t="s">
        <v>64</v>
      </c>
      <c r="Z72" s="22" t="s">
        <v>116</v>
      </c>
      <c r="AA72" s="22">
        <v>4</v>
      </c>
      <c r="AB72" s="22" t="s">
        <v>37</v>
      </c>
      <c r="AC72" s="22" t="s">
        <v>38</v>
      </c>
      <c r="AD72" s="22" t="s">
        <v>117</v>
      </c>
      <c r="AE72" s="22">
        <v>4</v>
      </c>
      <c r="AF72" s="22" t="s">
        <v>37</v>
      </c>
      <c r="AG72" s="22" t="s">
        <v>38</v>
      </c>
      <c r="AH72" s="22" t="s">
        <v>41</v>
      </c>
      <c r="AI72" s="22">
        <v>4</v>
      </c>
      <c r="AJ72" s="22" t="s">
        <v>42</v>
      </c>
      <c r="AK72" s="22" t="s">
        <v>43</v>
      </c>
      <c r="AL72" s="22" t="s">
        <v>44</v>
      </c>
      <c r="AM72" s="22">
        <v>4</v>
      </c>
      <c r="AN72" s="22" t="s">
        <v>42</v>
      </c>
      <c r="AO72" s="22" t="s">
        <v>43</v>
      </c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>
        <v>1</v>
      </c>
      <c r="BK72" s="22">
        <v>28</v>
      </c>
      <c r="BL72" s="22">
        <v>28</v>
      </c>
      <c r="BM72" s="25">
        <v>3.21</v>
      </c>
      <c r="BN72" s="22">
        <v>2</v>
      </c>
      <c r="BO72" s="22">
        <v>28</v>
      </c>
      <c r="BP72" s="22">
        <v>28</v>
      </c>
      <c r="BQ72" s="25">
        <v>2.89</v>
      </c>
      <c r="BR72" s="22">
        <v>3</v>
      </c>
      <c r="BS72" s="22">
        <v>28</v>
      </c>
      <c r="BT72" s="22">
        <v>28</v>
      </c>
      <c r="BU72" s="25">
        <v>3.21</v>
      </c>
      <c r="BV72" s="22">
        <v>84</v>
      </c>
      <c r="BW72" s="22">
        <v>84</v>
      </c>
      <c r="BX72" s="25">
        <v>3.11</v>
      </c>
      <c r="BY72" s="55" t="s">
        <v>594</v>
      </c>
      <c r="BZ72" s="55" t="s">
        <v>595</v>
      </c>
      <c r="CA72" s="23" t="s">
        <v>590</v>
      </c>
      <c r="CB72" s="28">
        <f t="shared" si="2"/>
        <v>63</v>
      </c>
    </row>
    <row r="73" spans="1:80" ht="30" customHeight="1">
      <c r="A73" s="13">
        <v>64</v>
      </c>
      <c r="B73" s="14" t="s">
        <v>112</v>
      </c>
      <c r="C73" s="14" t="s">
        <v>26</v>
      </c>
      <c r="D73" s="15" t="s">
        <v>113</v>
      </c>
      <c r="E73" s="16" t="s">
        <v>114</v>
      </c>
      <c r="F73" s="16" t="s">
        <v>115</v>
      </c>
      <c r="G73" s="16" t="s">
        <v>30</v>
      </c>
      <c r="H73" s="14" t="s">
        <v>31</v>
      </c>
      <c r="I73" s="14">
        <v>6</v>
      </c>
      <c r="J73" s="14" t="s">
        <v>49</v>
      </c>
      <c r="K73" s="14">
        <v>4</v>
      </c>
      <c r="L73" s="14" t="s">
        <v>63</v>
      </c>
      <c r="M73" s="14" t="s">
        <v>64</v>
      </c>
      <c r="N73" s="14" t="s">
        <v>32</v>
      </c>
      <c r="O73" s="14">
        <v>4</v>
      </c>
      <c r="P73" s="14" t="s">
        <v>60</v>
      </c>
      <c r="Q73" s="14" t="s">
        <v>61</v>
      </c>
      <c r="R73" s="14" t="s">
        <v>59</v>
      </c>
      <c r="S73" s="14">
        <v>4</v>
      </c>
      <c r="T73" s="14" t="s">
        <v>42</v>
      </c>
      <c r="U73" s="14" t="s">
        <v>43</v>
      </c>
      <c r="V73" s="14" t="s">
        <v>62</v>
      </c>
      <c r="W73" s="14">
        <v>4</v>
      </c>
      <c r="X73" s="14" t="s">
        <v>33</v>
      </c>
      <c r="Y73" s="14" t="s">
        <v>34</v>
      </c>
      <c r="Z73" s="14" t="s">
        <v>116</v>
      </c>
      <c r="AA73" s="14">
        <v>4</v>
      </c>
      <c r="AB73" s="14" t="s">
        <v>33</v>
      </c>
      <c r="AC73" s="14" t="s">
        <v>34</v>
      </c>
      <c r="AD73" s="14" t="s">
        <v>117</v>
      </c>
      <c r="AE73" s="14">
        <v>4</v>
      </c>
      <c r="AF73" s="14" t="s">
        <v>42</v>
      </c>
      <c r="AG73" s="14" t="s">
        <v>43</v>
      </c>
      <c r="AH73" s="14" t="s">
        <v>41</v>
      </c>
      <c r="AI73" s="14">
        <v>4</v>
      </c>
      <c r="AJ73" s="14" t="s">
        <v>57</v>
      </c>
      <c r="AK73" s="14" t="s">
        <v>58</v>
      </c>
      <c r="AL73" s="14" t="s">
        <v>44</v>
      </c>
      <c r="AM73" s="14">
        <v>4</v>
      </c>
      <c r="AN73" s="14" t="s">
        <v>37</v>
      </c>
      <c r="AO73" s="14" t="s">
        <v>38</v>
      </c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>
        <v>1</v>
      </c>
      <c r="BK73" s="14">
        <v>28</v>
      </c>
      <c r="BL73" s="14">
        <v>28</v>
      </c>
      <c r="BM73" s="17">
        <v>2.96</v>
      </c>
      <c r="BN73" s="14">
        <v>2</v>
      </c>
      <c r="BO73" s="14">
        <v>28</v>
      </c>
      <c r="BP73" s="14">
        <v>28</v>
      </c>
      <c r="BQ73" s="17">
        <v>2.86</v>
      </c>
      <c r="BR73" s="14">
        <v>3</v>
      </c>
      <c r="BS73" s="14">
        <v>28</v>
      </c>
      <c r="BT73" s="14">
        <v>28</v>
      </c>
      <c r="BU73" s="17">
        <v>3</v>
      </c>
      <c r="BV73" s="14">
        <v>84</v>
      </c>
      <c r="BW73" s="14">
        <v>84</v>
      </c>
      <c r="BX73" s="17">
        <v>2.94</v>
      </c>
      <c r="BY73" s="54" t="s">
        <v>594</v>
      </c>
      <c r="BZ73" s="54" t="s">
        <v>595</v>
      </c>
      <c r="CA73" s="15" t="s">
        <v>113</v>
      </c>
      <c r="CB73" s="18">
        <f t="shared" si="2"/>
        <v>64</v>
      </c>
    </row>
    <row r="74" spans="1:80" ht="30" customHeight="1">
      <c r="A74" s="19">
        <v>65</v>
      </c>
      <c r="B74" s="1" t="s">
        <v>218</v>
      </c>
      <c r="C74" s="1" t="s">
        <v>189</v>
      </c>
      <c r="D74" s="5" t="s">
        <v>219</v>
      </c>
      <c r="E74" s="2" t="s">
        <v>220</v>
      </c>
      <c r="F74" s="2" t="s">
        <v>115</v>
      </c>
      <c r="G74" s="2" t="s">
        <v>221</v>
      </c>
      <c r="H74" s="1" t="s">
        <v>31</v>
      </c>
      <c r="I74" s="1">
        <v>7</v>
      </c>
      <c r="J74" s="1" t="s">
        <v>32</v>
      </c>
      <c r="K74" s="1">
        <v>4</v>
      </c>
      <c r="L74" s="1" t="s">
        <v>63</v>
      </c>
      <c r="M74" s="1" t="s">
        <v>64</v>
      </c>
      <c r="N74" s="1" t="s">
        <v>35</v>
      </c>
      <c r="O74" s="1">
        <v>4</v>
      </c>
      <c r="P74" s="1" t="s">
        <v>60</v>
      </c>
      <c r="Q74" s="1" t="s">
        <v>61</v>
      </c>
      <c r="R74" s="1" t="s">
        <v>36</v>
      </c>
      <c r="S74" s="1">
        <v>4</v>
      </c>
      <c r="T74" s="1" t="s">
        <v>57</v>
      </c>
      <c r="U74" s="1" t="s">
        <v>58</v>
      </c>
      <c r="V74" s="1" t="s">
        <v>76</v>
      </c>
      <c r="W74" s="1">
        <v>4</v>
      </c>
      <c r="X74" s="1" t="s">
        <v>57</v>
      </c>
      <c r="Y74" s="1" t="s">
        <v>58</v>
      </c>
      <c r="Z74" s="1" t="s">
        <v>222</v>
      </c>
      <c r="AA74" s="1">
        <v>4</v>
      </c>
      <c r="AB74" s="1" t="s">
        <v>57</v>
      </c>
      <c r="AC74" s="1" t="s">
        <v>58</v>
      </c>
      <c r="AD74" s="1" t="s">
        <v>192</v>
      </c>
      <c r="AE74" s="1">
        <v>4</v>
      </c>
      <c r="AF74" s="1" t="s">
        <v>57</v>
      </c>
      <c r="AG74" s="1" t="s">
        <v>58</v>
      </c>
      <c r="AH74" s="1" t="s">
        <v>81</v>
      </c>
      <c r="AI74" s="1">
        <v>4</v>
      </c>
      <c r="AJ74" s="1" t="s">
        <v>63</v>
      </c>
      <c r="AK74" s="1" t="s">
        <v>64</v>
      </c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>
        <v>1</v>
      </c>
      <c r="BK74" s="1">
        <v>28</v>
      </c>
      <c r="BL74" s="1">
        <v>28</v>
      </c>
      <c r="BM74" s="3">
        <v>2.86</v>
      </c>
      <c r="BN74" s="1">
        <v>2</v>
      </c>
      <c r="BO74" s="1">
        <v>28</v>
      </c>
      <c r="BP74" s="1">
        <v>28</v>
      </c>
      <c r="BQ74" s="3">
        <v>2.3199999999999998</v>
      </c>
      <c r="BR74" s="1">
        <v>3</v>
      </c>
      <c r="BS74" s="1">
        <v>28</v>
      </c>
      <c r="BT74" s="1">
        <v>28</v>
      </c>
      <c r="BU74" s="3">
        <v>2.54</v>
      </c>
      <c r="BV74" s="1">
        <v>84</v>
      </c>
      <c r="BW74" s="1">
        <v>84</v>
      </c>
      <c r="BX74" s="3">
        <v>2.57</v>
      </c>
      <c r="BY74" s="4" t="s">
        <v>594</v>
      </c>
      <c r="BZ74" s="4" t="s">
        <v>595</v>
      </c>
      <c r="CA74" s="5" t="s">
        <v>219</v>
      </c>
      <c r="CB74" s="20">
        <f t="shared" ref="CB74:CB105" si="3">A74</f>
        <v>65</v>
      </c>
    </row>
    <row r="75" spans="1:80" ht="30" customHeight="1">
      <c r="A75" s="19">
        <v>66</v>
      </c>
      <c r="B75" s="1" t="s">
        <v>223</v>
      </c>
      <c r="C75" s="1" t="s">
        <v>189</v>
      </c>
      <c r="D75" s="5" t="s">
        <v>224</v>
      </c>
      <c r="E75" s="2" t="s">
        <v>225</v>
      </c>
      <c r="F75" s="2" t="s">
        <v>115</v>
      </c>
      <c r="G75" s="2" t="s">
        <v>221</v>
      </c>
      <c r="H75" s="1" t="s">
        <v>31</v>
      </c>
      <c r="I75" s="1">
        <v>7</v>
      </c>
      <c r="J75" s="1" t="s">
        <v>32</v>
      </c>
      <c r="K75" s="1">
        <v>4</v>
      </c>
      <c r="L75" s="1" t="s">
        <v>63</v>
      </c>
      <c r="M75" s="1" t="s">
        <v>64</v>
      </c>
      <c r="N75" s="1" t="s">
        <v>35</v>
      </c>
      <c r="O75" s="1">
        <v>4</v>
      </c>
      <c r="P75" s="1" t="s">
        <v>60</v>
      </c>
      <c r="Q75" s="1" t="s">
        <v>61</v>
      </c>
      <c r="R75" s="1" t="s">
        <v>36</v>
      </c>
      <c r="S75" s="1">
        <v>4</v>
      </c>
      <c r="T75" s="1" t="s">
        <v>57</v>
      </c>
      <c r="U75" s="1" t="s">
        <v>58</v>
      </c>
      <c r="V75" s="1" t="s">
        <v>76</v>
      </c>
      <c r="W75" s="1">
        <v>4</v>
      </c>
      <c r="X75" s="1" t="s">
        <v>50</v>
      </c>
      <c r="Y75" s="1" t="s">
        <v>51</v>
      </c>
      <c r="Z75" s="1" t="s">
        <v>222</v>
      </c>
      <c r="AA75" s="1">
        <v>4</v>
      </c>
      <c r="AB75" s="1" t="s">
        <v>57</v>
      </c>
      <c r="AC75" s="1" t="s">
        <v>58</v>
      </c>
      <c r="AD75" s="1" t="s">
        <v>41</v>
      </c>
      <c r="AE75" s="1">
        <v>4</v>
      </c>
      <c r="AF75" s="1" t="s">
        <v>57</v>
      </c>
      <c r="AG75" s="1" t="s">
        <v>58</v>
      </c>
      <c r="AH75" s="1" t="s">
        <v>44</v>
      </c>
      <c r="AI75" s="1">
        <v>4</v>
      </c>
      <c r="AJ75" s="1" t="s">
        <v>57</v>
      </c>
      <c r="AK75" s="1" t="s">
        <v>58</v>
      </c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>
        <v>1</v>
      </c>
      <c r="BK75" s="1">
        <v>28</v>
      </c>
      <c r="BL75" s="1">
        <v>28</v>
      </c>
      <c r="BM75" s="3">
        <v>2.61</v>
      </c>
      <c r="BN75" s="1">
        <v>2</v>
      </c>
      <c r="BO75" s="1">
        <v>28</v>
      </c>
      <c r="BP75" s="1">
        <v>28</v>
      </c>
      <c r="BQ75" s="3">
        <v>2.14</v>
      </c>
      <c r="BR75" s="1">
        <v>3</v>
      </c>
      <c r="BS75" s="1">
        <v>28</v>
      </c>
      <c r="BT75" s="1">
        <v>28</v>
      </c>
      <c r="BU75" s="3">
        <v>2.4300000000000002</v>
      </c>
      <c r="BV75" s="1">
        <v>84</v>
      </c>
      <c r="BW75" s="1">
        <v>84</v>
      </c>
      <c r="BX75" s="3">
        <v>2.39</v>
      </c>
      <c r="BY75" s="4" t="s">
        <v>594</v>
      </c>
      <c r="BZ75" s="4" t="s">
        <v>595</v>
      </c>
      <c r="CA75" s="5" t="s">
        <v>224</v>
      </c>
      <c r="CB75" s="20">
        <f t="shared" si="3"/>
        <v>66</v>
      </c>
    </row>
    <row r="76" spans="1:80" ht="30" customHeight="1">
      <c r="A76" s="19">
        <v>67</v>
      </c>
      <c r="B76" s="1" t="s">
        <v>226</v>
      </c>
      <c r="C76" s="1" t="s">
        <v>189</v>
      </c>
      <c r="D76" s="5" t="s">
        <v>227</v>
      </c>
      <c r="E76" s="2" t="s">
        <v>228</v>
      </c>
      <c r="F76" s="2" t="s">
        <v>115</v>
      </c>
      <c r="G76" s="2" t="s">
        <v>221</v>
      </c>
      <c r="H76" s="1" t="s">
        <v>31</v>
      </c>
      <c r="I76" s="1">
        <v>7</v>
      </c>
      <c r="J76" s="1" t="s">
        <v>49</v>
      </c>
      <c r="K76" s="1">
        <v>4</v>
      </c>
      <c r="L76" s="1" t="s">
        <v>57</v>
      </c>
      <c r="M76" s="1" t="s">
        <v>58</v>
      </c>
      <c r="N76" s="1" t="s">
        <v>204</v>
      </c>
      <c r="O76" s="1">
        <v>4</v>
      </c>
      <c r="P76" s="1" t="s">
        <v>50</v>
      </c>
      <c r="Q76" s="1" t="s">
        <v>51</v>
      </c>
      <c r="R76" s="1" t="s">
        <v>205</v>
      </c>
      <c r="S76" s="1">
        <v>4</v>
      </c>
      <c r="T76" s="1" t="s">
        <v>57</v>
      </c>
      <c r="U76" s="1" t="s">
        <v>58</v>
      </c>
      <c r="V76" s="1" t="s">
        <v>139</v>
      </c>
      <c r="W76" s="1">
        <v>4</v>
      </c>
      <c r="X76" s="1" t="s">
        <v>63</v>
      </c>
      <c r="Y76" s="1" t="s">
        <v>64</v>
      </c>
      <c r="Z76" s="1" t="s">
        <v>140</v>
      </c>
      <c r="AA76" s="1">
        <v>4</v>
      </c>
      <c r="AB76" s="1" t="s">
        <v>57</v>
      </c>
      <c r="AC76" s="1" t="s">
        <v>58</v>
      </c>
      <c r="AD76" s="1" t="s">
        <v>229</v>
      </c>
      <c r="AE76" s="1">
        <v>4</v>
      </c>
      <c r="AF76" s="1" t="s">
        <v>42</v>
      </c>
      <c r="AG76" s="1" t="s">
        <v>43</v>
      </c>
      <c r="AH76" s="1" t="s">
        <v>230</v>
      </c>
      <c r="AI76" s="1">
        <v>4</v>
      </c>
      <c r="AJ76" s="1" t="s">
        <v>42</v>
      </c>
      <c r="AK76" s="1" t="s">
        <v>43</v>
      </c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>
        <v>1</v>
      </c>
      <c r="BK76" s="1">
        <v>28</v>
      </c>
      <c r="BL76" s="1">
        <v>28</v>
      </c>
      <c r="BM76" s="3">
        <v>2.14</v>
      </c>
      <c r="BN76" s="1">
        <v>2</v>
      </c>
      <c r="BO76" s="1">
        <v>28</v>
      </c>
      <c r="BP76" s="1">
        <v>28</v>
      </c>
      <c r="BQ76" s="3">
        <v>2.61</v>
      </c>
      <c r="BR76" s="1"/>
      <c r="BS76" s="1"/>
      <c r="BT76" s="1"/>
      <c r="BU76" s="3"/>
      <c r="BV76" s="1">
        <v>56</v>
      </c>
      <c r="BW76" s="1">
        <v>56</v>
      </c>
      <c r="BX76" s="3">
        <v>2.38</v>
      </c>
      <c r="BY76" s="10" t="s">
        <v>598</v>
      </c>
      <c r="BZ76" s="10" t="s">
        <v>599</v>
      </c>
      <c r="CA76" s="5" t="s">
        <v>227</v>
      </c>
      <c r="CB76" s="20">
        <f t="shared" si="3"/>
        <v>67</v>
      </c>
    </row>
    <row r="77" spans="1:80" ht="30" customHeight="1">
      <c r="A77" s="19">
        <v>68</v>
      </c>
      <c r="B77" s="1" t="s">
        <v>231</v>
      </c>
      <c r="C77" s="1" t="s">
        <v>189</v>
      </c>
      <c r="D77" s="5" t="s">
        <v>232</v>
      </c>
      <c r="E77" s="2" t="s">
        <v>233</v>
      </c>
      <c r="F77" s="2" t="s">
        <v>115</v>
      </c>
      <c r="G77" s="2" t="s">
        <v>221</v>
      </c>
      <c r="H77" s="1" t="s">
        <v>31</v>
      </c>
      <c r="I77" s="1">
        <v>7</v>
      </c>
      <c r="J77" s="1" t="s">
        <v>32</v>
      </c>
      <c r="K77" s="1">
        <v>4</v>
      </c>
      <c r="L77" s="1" t="s">
        <v>57</v>
      </c>
      <c r="M77" s="1" t="s">
        <v>58</v>
      </c>
      <c r="N77" s="1" t="s">
        <v>35</v>
      </c>
      <c r="O77" s="1">
        <v>4</v>
      </c>
      <c r="P77" s="1" t="s">
        <v>60</v>
      </c>
      <c r="Q77" s="1" t="s">
        <v>61</v>
      </c>
      <c r="R77" s="1" t="s">
        <v>36</v>
      </c>
      <c r="S77" s="1">
        <v>4</v>
      </c>
      <c r="T77" s="1" t="s">
        <v>50</v>
      </c>
      <c r="U77" s="1" t="s">
        <v>51</v>
      </c>
      <c r="V77" s="1" t="s">
        <v>76</v>
      </c>
      <c r="W77" s="1">
        <v>4</v>
      </c>
      <c r="X77" s="1" t="s">
        <v>50</v>
      </c>
      <c r="Y77" s="1" t="s">
        <v>51</v>
      </c>
      <c r="Z77" s="1" t="s">
        <v>222</v>
      </c>
      <c r="AA77" s="1">
        <v>4</v>
      </c>
      <c r="AB77" s="1" t="s">
        <v>60</v>
      </c>
      <c r="AC77" s="1" t="s">
        <v>61</v>
      </c>
      <c r="AD77" s="1" t="s">
        <v>192</v>
      </c>
      <c r="AE77" s="1">
        <v>4</v>
      </c>
      <c r="AF77" s="1" t="s">
        <v>42</v>
      </c>
      <c r="AG77" s="1" t="s">
        <v>43</v>
      </c>
      <c r="AH77" s="1" t="s">
        <v>81</v>
      </c>
      <c r="AI77" s="1">
        <v>4</v>
      </c>
      <c r="AJ77" s="1" t="s">
        <v>42</v>
      </c>
      <c r="AK77" s="1" t="s">
        <v>43</v>
      </c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>
        <v>1</v>
      </c>
      <c r="BK77" s="1">
        <v>28</v>
      </c>
      <c r="BL77" s="1">
        <v>28</v>
      </c>
      <c r="BM77" s="3">
        <v>2.61</v>
      </c>
      <c r="BN77" s="1">
        <v>2</v>
      </c>
      <c r="BO77" s="1">
        <v>28</v>
      </c>
      <c r="BP77" s="1">
        <v>28</v>
      </c>
      <c r="BQ77" s="3">
        <v>2.75</v>
      </c>
      <c r="BR77" s="1">
        <v>3</v>
      </c>
      <c r="BS77" s="1">
        <v>28</v>
      </c>
      <c r="BT77" s="1">
        <v>28</v>
      </c>
      <c r="BU77" s="3">
        <v>2.4300000000000002</v>
      </c>
      <c r="BV77" s="1">
        <v>84</v>
      </c>
      <c r="BW77" s="1">
        <v>84</v>
      </c>
      <c r="BX77" s="3">
        <v>2.6</v>
      </c>
      <c r="BY77" s="4" t="s">
        <v>594</v>
      </c>
      <c r="BZ77" s="4" t="s">
        <v>595</v>
      </c>
      <c r="CA77" s="5" t="s">
        <v>232</v>
      </c>
      <c r="CB77" s="20">
        <f t="shared" si="3"/>
        <v>68</v>
      </c>
    </row>
    <row r="78" spans="1:80" ht="30" customHeight="1">
      <c r="A78" s="19">
        <v>69</v>
      </c>
      <c r="B78" s="1" t="s">
        <v>234</v>
      </c>
      <c r="C78" s="1" t="s">
        <v>189</v>
      </c>
      <c r="D78" s="5" t="s">
        <v>235</v>
      </c>
      <c r="E78" s="2" t="s">
        <v>236</v>
      </c>
      <c r="F78" s="2" t="s">
        <v>115</v>
      </c>
      <c r="G78" s="2" t="s">
        <v>92</v>
      </c>
      <c r="H78" s="1" t="s">
        <v>31</v>
      </c>
      <c r="I78" s="1">
        <v>7</v>
      </c>
      <c r="J78" s="1" t="s">
        <v>32</v>
      </c>
      <c r="K78" s="1">
        <v>4</v>
      </c>
      <c r="L78" s="1" t="s">
        <v>37</v>
      </c>
      <c r="M78" s="1" t="s">
        <v>38</v>
      </c>
      <c r="N78" s="1" t="s">
        <v>35</v>
      </c>
      <c r="O78" s="1">
        <v>4</v>
      </c>
      <c r="P78" s="1" t="s">
        <v>57</v>
      </c>
      <c r="Q78" s="1" t="s">
        <v>58</v>
      </c>
      <c r="R78" s="1" t="s">
        <v>36</v>
      </c>
      <c r="S78" s="1">
        <v>4</v>
      </c>
      <c r="T78" s="1" t="s">
        <v>57</v>
      </c>
      <c r="U78" s="1" t="s">
        <v>58</v>
      </c>
      <c r="V78" s="1" t="s">
        <v>76</v>
      </c>
      <c r="W78" s="1">
        <v>4</v>
      </c>
      <c r="X78" s="1" t="s">
        <v>42</v>
      </c>
      <c r="Y78" s="1" t="s">
        <v>43</v>
      </c>
      <c r="Z78" s="1" t="s">
        <v>222</v>
      </c>
      <c r="AA78" s="1">
        <v>4</v>
      </c>
      <c r="AB78" s="1" t="s">
        <v>33</v>
      </c>
      <c r="AC78" s="1" t="s">
        <v>34</v>
      </c>
      <c r="AD78" s="1" t="s">
        <v>192</v>
      </c>
      <c r="AE78" s="1">
        <v>4</v>
      </c>
      <c r="AF78" s="1" t="s">
        <v>50</v>
      </c>
      <c r="AG78" s="1" t="s">
        <v>51</v>
      </c>
      <c r="AH78" s="1" t="s">
        <v>81</v>
      </c>
      <c r="AI78" s="1">
        <v>4</v>
      </c>
      <c r="AJ78" s="1" t="s">
        <v>125</v>
      </c>
      <c r="AK78" s="1" t="s">
        <v>126</v>
      </c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>
        <v>1</v>
      </c>
      <c r="BK78" s="1">
        <v>28</v>
      </c>
      <c r="BL78" s="1">
        <v>28</v>
      </c>
      <c r="BM78" s="3">
        <v>3.11</v>
      </c>
      <c r="BN78" s="1">
        <v>2</v>
      </c>
      <c r="BO78" s="1">
        <v>28</v>
      </c>
      <c r="BP78" s="1">
        <v>28</v>
      </c>
      <c r="BQ78" s="3">
        <v>2.3199999999999998</v>
      </c>
      <c r="BR78" s="1">
        <v>3</v>
      </c>
      <c r="BS78" s="1">
        <v>28</v>
      </c>
      <c r="BT78" s="1">
        <v>28</v>
      </c>
      <c r="BU78" s="3">
        <v>2.96</v>
      </c>
      <c r="BV78" s="1">
        <v>84</v>
      </c>
      <c r="BW78" s="1">
        <v>84</v>
      </c>
      <c r="BX78" s="3">
        <v>2.8</v>
      </c>
      <c r="BY78" s="4" t="s">
        <v>594</v>
      </c>
      <c r="BZ78" s="4" t="s">
        <v>595</v>
      </c>
      <c r="CA78" s="5" t="s">
        <v>235</v>
      </c>
      <c r="CB78" s="20">
        <f t="shared" si="3"/>
        <v>69</v>
      </c>
    </row>
    <row r="79" spans="1:80" ht="30" customHeight="1">
      <c r="A79" s="19">
        <v>70</v>
      </c>
      <c r="B79" s="1" t="s">
        <v>237</v>
      </c>
      <c r="C79" s="1" t="s">
        <v>189</v>
      </c>
      <c r="D79" s="5" t="s">
        <v>238</v>
      </c>
      <c r="E79" s="2" t="s">
        <v>239</v>
      </c>
      <c r="F79" s="2" t="s">
        <v>115</v>
      </c>
      <c r="G79" s="2" t="s">
        <v>221</v>
      </c>
      <c r="H79" s="1" t="s">
        <v>31</v>
      </c>
      <c r="I79" s="1">
        <v>7</v>
      </c>
      <c r="J79" s="1" t="s">
        <v>32</v>
      </c>
      <c r="K79" s="1">
        <v>4</v>
      </c>
      <c r="L79" s="1" t="s">
        <v>57</v>
      </c>
      <c r="M79" s="1" t="s">
        <v>58</v>
      </c>
      <c r="N79" s="1" t="s">
        <v>35</v>
      </c>
      <c r="O79" s="1">
        <v>4</v>
      </c>
      <c r="P79" s="1" t="s">
        <v>50</v>
      </c>
      <c r="Q79" s="1" t="s">
        <v>51</v>
      </c>
      <c r="R79" s="1" t="s">
        <v>36</v>
      </c>
      <c r="S79" s="1">
        <v>4</v>
      </c>
      <c r="T79" s="1" t="s">
        <v>57</v>
      </c>
      <c r="U79" s="1" t="s">
        <v>58</v>
      </c>
      <c r="V79" s="1" t="s">
        <v>76</v>
      </c>
      <c r="W79" s="1">
        <v>4</v>
      </c>
      <c r="X79" s="1" t="s">
        <v>50</v>
      </c>
      <c r="Y79" s="1" t="s">
        <v>51</v>
      </c>
      <c r="Z79" s="1" t="s">
        <v>222</v>
      </c>
      <c r="AA79" s="1">
        <v>4</v>
      </c>
      <c r="AB79" s="1" t="s">
        <v>57</v>
      </c>
      <c r="AC79" s="1" t="s">
        <v>58</v>
      </c>
      <c r="AD79" s="1" t="s">
        <v>192</v>
      </c>
      <c r="AE79" s="1">
        <v>4</v>
      </c>
      <c r="AF79" s="1" t="s">
        <v>63</v>
      </c>
      <c r="AG79" s="1" t="s">
        <v>64</v>
      </c>
      <c r="AH79" s="1" t="s">
        <v>81</v>
      </c>
      <c r="AI79" s="1">
        <v>4</v>
      </c>
      <c r="AJ79" s="1" t="s">
        <v>42</v>
      </c>
      <c r="AK79" s="1" t="s">
        <v>43</v>
      </c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>
        <v>1</v>
      </c>
      <c r="BK79" s="1">
        <v>28</v>
      </c>
      <c r="BL79" s="1">
        <v>28</v>
      </c>
      <c r="BM79" s="3">
        <v>2.71</v>
      </c>
      <c r="BN79" s="1">
        <v>2</v>
      </c>
      <c r="BO79" s="1">
        <v>28</v>
      </c>
      <c r="BP79" s="1">
        <v>28</v>
      </c>
      <c r="BQ79" s="3">
        <v>3.04</v>
      </c>
      <c r="BR79" s="1">
        <v>3</v>
      </c>
      <c r="BS79" s="1">
        <v>28</v>
      </c>
      <c r="BT79" s="1">
        <v>28</v>
      </c>
      <c r="BU79" s="3">
        <v>2.46</v>
      </c>
      <c r="BV79" s="1">
        <v>84</v>
      </c>
      <c r="BW79" s="1">
        <v>84</v>
      </c>
      <c r="BX79" s="3">
        <v>2.74</v>
      </c>
      <c r="BY79" s="4" t="s">
        <v>594</v>
      </c>
      <c r="BZ79" s="4" t="s">
        <v>595</v>
      </c>
      <c r="CA79" s="5" t="s">
        <v>238</v>
      </c>
      <c r="CB79" s="20">
        <f t="shared" si="3"/>
        <v>70</v>
      </c>
    </row>
    <row r="80" spans="1:80" ht="30" customHeight="1">
      <c r="A80" s="19">
        <v>71</v>
      </c>
      <c r="B80" s="1" t="s">
        <v>240</v>
      </c>
      <c r="C80" s="1" t="s">
        <v>189</v>
      </c>
      <c r="D80" s="5" t="s">
        <v>241</v>
      </c>
      <c r="E80" s="2" t="s">
        <v>242</v>
      </c>
      <c r="F80" s="2" t="s">
        <v>115</v>
      </c>
      <c r="G80" s="2" t="s">
        <v>144</v>
      </c>
      <c r="H80" s="1" t="s">
        <v>31</v>
      </c>
      <c r="I80" s="1">
        <v>7</v>
      </c>
      <c r="J80" s="1" t="s">
        <v>32</v>
      </c>
      <c r="K80" s="1">
        <v>4</v>
      </c>
      <c r="L80" s="1" t="s">
        <v>50</v>
      </c>
      <c r="M80" s="1" t="s">
        <v>51</v>
      </c>
      <c r="N80" s="1" t="s">
        <v>35</v>
      </c>
      <c r="O80" s="1">
        <v>4</v>
      </c>
      <c r="P80" s="1" t="s">
        <v>57</v>
      </c>
      <c r="Q80" s="1" t="s">
        <v>58</v>
      </c>
      <c r="R80" s="1" t="s">
        <v>36</v>
      </c>
      <c r="S80" s="1">
        <v>4</v>
      </c>
      <c r="T80" s="1" t="s">
        <v>57</v>
      </c>
      <c r="U80" s="1" t="s">
        <v>58</v>
      </c>
      <c r="V80" s="1" t="s">
        <v>76</v>
      </c>
      <c r="W80" s="1">
        <v>4</v>
      </c>
      <c r="X80" s="1" t="s">
        <v>42</v>
      </c>
      <c r="Y80" s="1" t="s">
        <v>43</v>
      </c>
      <c r="Z80" s="1" t="s">
        <v>222</v>
      </c>
      <c r="AA80" s="1">
        <v>4</v>
      </c>
      <c r="AB80" s="1" t="s">
        <v>63</v>
      </c>
      <c r="AC80" s="1" t="s">
        <v>64</v>
      </c>
      <c r="AD80" s="1" t="s">
        <v>192</v>
      </c>
      <c r="AE80" s="1">
        <v>4</v>
      </c>
      <c r="AF80" s="1" t="s">
        <v>57</v>
      </c>
      <c r="AG80" s="1" t="s">
        <v>58</v>
      </c>
      <c r="AH80" s="1" t="s">
        <v>81</v>
      </c>
      <c r="AI80" s="1">
        <v>4</v>
      </c>
      <c r="AJ80" s="1" t="s">
        <v>63</v>
      </c>
      <c r="AK80" s="1" t="s">
        <v>64</v>
      </c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>
        <v>1</v>
      </c>
      <c r="BK80" s="1">
        <v>28</v>
      </c>
      <c r="BL80" s="1">
        <v>28</v>
      </c>
      <c r="BM80" s="3">
        <v>2.54</v>
      </c>
      <c r="BN80" s="1">
        <v>2</v>
      </c>
      <c r="BO80" s="1">
        <v>28</v>
      </c>
      <c r="BP80" s="1">
        <v>28</v>
      </c>
      <c r="BQ80" s="3">
        <v>2.39</v>
      </c>
      <c r="BR80" s="1">
        <v>3</v>
      </c>
      <c r="BS80" s="1">
        <v>28</v>
      </c>
      <c r="BT80" s="1">
        <v>28</v>
      </c>
      <c r="BU80" s="3">
        <v>2.57</v>
      </c>
      <c r="BV80" s="1">
        <v>84</v>
      </c>
      <c r="BW80" s="1">
        <v>84</v>
      </c>
      <c r="BX80" s="3">
        <v>2.5</v>
      </c>
      <c r="BY80" s="4" t="s">
        <v>594</v>
      </c>
      <c r="BZ80" s="4" t="s">
        <v>595</v>
      </c>
      <c r="CA80" s="5" t="s">
        <v>241</v>
      </c>
      <c r="CB80" s="20">
        <f t="shared" si="3"/>
        <v>71</v>
      </c>
    </row>
    <row r="81" spans="1:80" ht="30" customHeight="1">
      <c r="A81" s="19">
        <v>72</v>
      </c>
      <c r="B81" s="1" t="s">
        <v>243</v>
      </c>
      <c r="C81" s="1" t="s">
        <v>189</v>
      </c>
      <c r="D81" s="5" t="s">
        <v>244</v>
      </c>
      <c r="E81" s="2" t="s">
        <v>245</v>
      </c>
      <c r="F81" s="2" t="s">
        <v>115</v>
      </c>
      <c r="G81" s="2" t="s">
        <v>221</v>
      </c>
      <c r="H81" s="1" t="s">
        <v>31</v>
      </c>
      <c r="I81" s="1">
        <v>7</v>
      </c>
      <c r="J81" s="1" t="s">
        <v>49</v>
      </c>
      <c r="K81" s="1">
        <v>4</v>
      </c>
      <c r="L81" s="1" t="s">
        <v>50</v>
      </c>
      <c r="M81" s="1" t="s">
        <v>51</v>
      </c>
      <c r="N81" s="1" t="s">
        <v>204</v>
      </c>
      <c r="O81" s="1">
        <v>4</v>
      </c>
      <c r="P81" s="1" t="s">
        <v>50</v>
      </c>
      <c r="Q81" s="1" t="s">
        <v>51</v>
      </c>
      <c r="R81" s="1" t="s">
        <v>205</v>
      </c>
      <c r="S81" s="1">
        <v>4</v>
      </c>
      <c r="T81" s="1" t="s">
        <v>60</v>
      </c>
      <c r="U81" s="1" t="s">
        <v>61</v>
      </c>
      <c r="V81" s="1" t="s">
        <v>132</v>
      </c>
      <c r="W81" s="1">
        <v>4</v>
      </c>
      <c r="X81" s="1" t="s">
        <v>57</v>
      </c>
      <c r="Y81" s="1" t="s">
        <v>58</v>
      </c>
      <c r="Z81" s="1" t="s">
        <v>133</v>
      </c>
      <c r="AA81" s="1">
        <v>4</v>
      </c>
      <c r="AB81" s="1" t="s">
        <v>57</v>
      </c>
      <c r="AC81" s="1" t="s">
        <v>58</v>
      </c>
      <c r="AD81" s="1" t="s">
        <v>134</v>
      </c>
      <c r="AE81" s="1">
        <v>4</v>
      </c>
      <c r="AF81" s="1" t="s">
        <v>50</v>
      </c>
      <c r="AG81" s="1" t="s">
        <v>51</v>
      </c>
      <c r="AH81" s="1" t="s">
        <v>135</v>
      </c>
      <c r="AI81" s="1">
        <v>4</v>
      </c>
      <c r="AJ81" s="1" t="s">
        <v>60</v>
      </c>
      <c r="AK81" s="1" t="s">
        <v>61</v>
      </c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>
        <v>1</v>
      </c>
      <c r="BK81" s="1">
        <v>28</v>
      </c>
      <c r="BL81" s="1">
        <v>28</v>
      </c>
      <c r="BM81" s="3">
        <v>2.86</v>
      </c>
      <c r="BN81" s="1">
        <v>2</v>
      </c>
      <c r="BO81" s="1">
        <v>28</v>
      </c>
      <c r="BP81" s="1">
        <v>28</v>
      </c>
      <c r="BQ81" s="3">
        <v>2.21</v>
      </c>
      <c r="BR81" s="1"/>
      <c r="BS81" s="1"/>
      <c r="BT81" s="1"/>
      <c r="BU81" s="3"/>
      <c r="BV81" s="1">
        <v>56</v>
      </c>
      <c r="BW81" s="1">
        <v>56</v>
      </c>
      <c r="BX81" s="3">
        <v>2.54</v>
      </c>
      <c r="BY81" s="10" t="s">
        <v>598</v>
      </c>
      <c r="BZ81" s="10" t="s">
        <v>599</v>
      </c>
      <c r="CA81" s="5" t="s">
        <v>244</v>
      </c>
      <c r="CB81" s="20">
        <f t="shared" si="3"/>
        <v>72</v>
      </c>
    </row>
    <row r="82" spans="1:80" ht="30" customHeight="1">
      <c r="A82" s="19">
        <v>73</v>
      </c>
      <c r="B82" s="1" t="s">
        <v>246</v>
      </c>
      <c r="C82" s="1" t="s">
        <v>189</v>
      </c>
      <c r="D82" s="5" t="s">
        <v>247</v>
      </c>
      <c r="E82" s="2" t="s">
        <v>248</v>
      </c>
      <c r="F82" s="2" t="s">
        <v>115</v>
      </c>
      <c r="G82" s="2" t="s">
        <v>221</v>
      </c>
      <c r="H82" s="1" t="s">
        <v>31</v>
      </c>
      <c r="I82" s="1">
        <v>7</v>
      </c>
      <c r="J82" s="1" t="s">
        <v>32</v>
      </c>
      <c r="K82" s="1">
        <v>4</v>
      </c>
      <c r="L82" s="1" t="s">
        <v>57</v>
      </c>
      <c r="M82" s="1" t="s">
        <v>58</v>
      </c>
      <c r="N82" s="1" t="s">
        <v>59</v>
      </c>
      <c r="O82" s="1">
        <v>4</v>
      </c>
      <c r="P82" s="1" t="s">
        <v>50</v>
      </c>
      <c r="Q82" s="1" t="s">
        <v>51</v>
      </c>
      <c r="R82" s="1" t="s">
        <v>62</v>
      </c>
      <c r="S82" s="1">
        <v>4</v>
      </c>
      <c r="T82" s="1" t="s">
        <v>57</v>
      </c>
      <c r="U82" s="1" t="s">
        <v>58</v>
      </c>
      <c r="V82" s="1" t="s">
        <v>116</v>
      </c>
      <c r="W82" s="1">
        <v>4</v>
      </c>
      <c r="X82" s="1" t="s">
        <v>60</v>
      </c>
      <c r="Y82" s="1" t="s">
        <v>61</v>
      </c>
      <c r="Z82" s="1" t="s">
        <v>117</v>
      </c>
      <c r="AA82" s="1">
        <v>4</v>
      </c>
      <c r="AB82" s="1" t="s">
        <v>57</v>
      </c>
      <c r="AC82" s="1" t="s">
        <v>58</v>
      </c>
      <c r="AD82" s="1" t="s">
        <v>41</v>
      </c>
      <c r="AE82" s="1">
        <v>4</v>
      </c>
      <c r="AF82" s="1" t="s">
        <v>57</v>
      </c>
      <c r="AG82" s="1" t="s">
        <v>58</v>
      </c>
      <c r="AH82" s="1" t="s">
        <v>44</v>
      </c>
      <c r="AI82" s="1">
        <v>4</v>
      </c>
      <c r="AJ82" s="1" t="s">
        <v>63</v>
      </c>
      <c r="AK82" s="1" t="s">
        <v>64</v>
      </c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>
        <v>1</v>
      </c>
      <c r="BK82" s="1">
        <v>28</v>
      </c>
      <c r="BL82" s="1">
        <v>28</v>
      </c>
      <c r="BM82" s="3">
        <v>3.04</v>
      </c>
      <c r="BN82" s="1">
        <v>2</v>
      </c>
      <c r="BO82" s="1">
        <v>28</v>
      </c>
      <c r="BP82" s="1">
        <v>28</v>
      </c>
      <c r="BQ82" s="3">
        <v>2.21</v>
      </c>
      <c r="BR82" s="1">
        <v>3</v>
      </c>
      <c r="BS82" s="1">
        <v>28</v>
      </c>
      <c r="BT82" s="1">
        <v>28</v>
      </c>
      <c r="BU82" s="3">
        <v>2.4300000000000002</v>
      </c>
      <c r="BV82" s="1">
        <v>84</v>
      </c>
      <c r="BW82" s="1">
        <v>84</v>
      </c>
      <c r="BX82" s="3">
        <v>2.56</v>
      </c>
      <c r="BY82" s="4" t="s">
        <v>594</v>
      </c>
      <c r="BZ82" s="4" t="s">
        <v>595</v>
      </c>
      <c r="CA82" s="5" t="s">
        <v>247</v>
      </c>
      <c r="CB82" s="20">
        <f t="shared" si="3"/>
        <v>73</v>
      </c>
    </row>
    <row r="83" spans="1:80" ht="30" customHeight="1">
      <c r="A83" s="19">
        <v>74</v>
      </c>
      <c r="B83" s="1" t="s">
        <v>249</v>
      </c>
      <c r="C83" s="1" t="s">
        <v>189</v>
      </c>
      <c r="D83" s="5" t="s">
        <v>250</v>
      </c>
      <c r="E83" s="2" t="s">
        <v>251</v>
      </c>
      <c r="F83" s="2" t="s">
        <v>115</v>
      </c>
      <c r="G83" s="2" t="s">
        <v>221</v>
      </c>
      <c r="H83" s="1" t="s">
        <v>31</v>
      </c>
      <c r="I83" s="1">
        <v>7</v>
      </c>
      <c r="J83" s="1" t="s">
        <v>32</v>
      </c>
      <c r="K83" s="1">
        <v>4</v>
      </c>
      <c r="L83" s="1" t="s">
        <v>63</v>
      </c>
      <c r="M83" s="1" t="s">
        <v>64</v>
      </c>
      <c r="N83" s="1" t="s">
        <v>35</v>
      </c>
      <c r="O83" s="1">
        <v>4</v>
      </c>
      <c r="P83" s="1" t="s">
        <v>50</v>
      </c>
      <c r="Q83" s="1" t="s">
        <v>51</v>
      </c>
      <c r="R83" s="1" t="s">
        <v>36</v>
      </c>
      <c r="S83" s="1">
        <v>4</v>
      </c>
      <c r="T83" s="1" t="s">
        <v>60</v>
      </c>
      <c r="U83" s="1" t="s">
        <v>61</v>
      </c>
      <c r="V83" s="1" t="s">
        <v>116</v>
      </c>
      <c r="W83" s="1">
        <v>4</v>
      </c>
      <c r="X83" s="1" t="s">
        <v>60</v>
      </c>
      <c r="Y83" s="1" t="s">
        <v>61</v>
      </c>
      <c r="Z83" s="1" t="s">
        <v>117</v>
      </c>
      <c r="AA83" s="1">
        <v>4</v>
      </c>
      <c r="AB83" s="1" t="s">
        <v>63</v>
      </c>
      <c r="AC83" s="1" t="s">
        <v>64</v>
      </c>
      <c r="AD83" s="1" t="s">
        <v>41</v>
      </c>
      <c r="AE83" s="1">
        <v>4</v>
      </c>
      <c r="AF83" s="1" t="s">
        <v>60</v>
      </c>
      <c r="AG83" s="1" t="s">
        <v>61</v>
      </c>
      <c r="AH83" s="1" t="s">
        <v>44</v>
      </c>
      <c r="AI83" s="1">
        <v>4</v>
      </c>
      <c r="AJ83" s="1" t="s">
        <v>57</v>
      </c>
      <c r="AK83" s="1" t="s">
        <v>58</v>
      </c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>
        <v>1</v>
      </c>
      <c r="BK83" s="1">
        <v>28</v>
      </c>
      <c r="BL83" s="1">
        <v>28</v>
      </c>
      <c r="BM83" s="3">
        <v>2.75</v>
      </c>
      <c r="BN83" s="1">
        <v>2</v>
      </c>
      <c r="BO83" s="1">
        <v>28</v>
      </c>
      <c r="BP83" s="1">
        <v>28</v>
      </c>
      <c r="BQ83" s="3">
        <v>2.0699999999999998</v>
      </c>
      <c r="BR83" s="1">
        <v>3</v>
      </c>
      <c r="BS83" s="1">
        <v>28</v>
      </c>
      <c r="BT83" s="1">
        <v>28</v>
      </c>
      <c r="BU83" s="3">
        <v>2.39</v>
      </c>
      <c r="BV83" s="1">
        <v>84</v>
      </c>
      <c r="BW83" s="1">
        <v>84</v>
      </c>
      <c r="BX83" s="3">
        <v>2.4</v>
      </c>
      <c r="BY83" s="4" t="s">
        <v>594</v>
      </c>
      <c r="BZ83" s="4" t="s">
        <v>595</v>
      </c>
      <c r="CA83" s="5" t="s">
        <v>250</v>
      </c>
      <c r="CB83" s="20">
        <f t="shared" si="3"/>
        <v>74</v>
      </c>
    </row>
    <row r="84" spans="1:80" ht="30" customHeight="1">
      <c r="A84" s="19">
        <v>75</v>
      </c>
      <c r="B84" s="1" t="s">
        <v>252</v>
      </c>
      <c r="C84" s="1" t="s">
        <v>189</v>
      </c>
      <c r="D84" s="5" t="s">
        <v>253</v>
      </c>
      <c r="E84" s="2" t="s">
        <v>254</v>
      </c>
      <c r="F84" s="2" t="s">
        <v>115</v>
      </c>
      <c r="G84" s="2" t="s">
        <v>221</v>
      </c>
      <c r="H84" s="1" t="s">
        <v>31</v>
      </c>
      <c r="I84" s="1">
        <v>7</v>
      </c>
      <c r="J84" s="1" t="s">
        <v>32</v>
      </c>
      <c r="K84" s="1">
        <v>4</v>
      </c>
      <c r="L84" s="1" t="s">
        <v>160</v>
      </c>
      <c r="M84" s="1" t="s">
        <v>99</v>
      </c>
      <c r="N84" s="1" t="s">
        <v>35</v>
      </c>
      <c r="O84" s="1">
        <v>4</v>
      </c>
      <c r="P84" s="1" t="s">
        <v>160</v>
      </c>
      <c r="Q84" s="1" t="s">
        <v>99</v>
      </c>
      <c r="R84" s="1" t="s">
        <v>36</v>
      </c>
      <c r="S84" s="1">
        <v>4</v>
      </c>
      <c r="T84" s="1" t="s">
        <v>160</v>
      </c>
      <c r="U84" s="1" t="s">
        <v>99</v>
      </c>
      <c r="V84" s="1" t="s">
        <v>116</v>
      </c>
      <c r="W84" s="1">
        <v>4</v>
      </c>
      <c r="X84" s="1" t="s">
        <v>160</v>
      </c>
      <c r="Y84" s="1" t="s">
        <v>99</v>
      </c>
      <c r="Z84" s="1" t="s">
        <v>117</v>
      </c>
      <c r="AA84" s="1">
        <v>4</v>
      </c>
      <c r="AB84" s="1" t="s">
        <v>160</v>
      </c>
      <c r="AC84" s="1" t="s">
        <v>99</v>
      </c>
      <c r="AD84" s="1" t="s">
        <v>41</v>
      </c>
      <c r="AE84" s="1">
        <v>4</v>
      </c>
      <c r="AF84" s="1" t="s">
        <v>160</v>
      </c>
      <c r="AG84" s="1" t="s">
        <v>99</v>
      </c>
      <c r="AH84" s="1" t="s">
        <v>44</v>
      </c>
      <c r="AI84" s="1">
        <v>4</v>
      </c>
      <c r="AJ84" s="1" t="s">
        <v>160</v>
      </c>
      <c r="AK84" s="1" t="s">
        <v>99</v>
      </c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>
        <v>1</v>
      </c>
      <c r="BK84" s="1">
        <v>28</v>
      </c>
      <c r="BL84" s="1">
        <v>28</v>
      </c>
      <c r="BM84" s="3">
        <v>2.1800000000000002</v>
      </c>
      <c r="BN84" s="1">
        <v>2</v>
      </c>
      <c r="BO84" s="1">
        <v>28</v>
      </c>
      <c r="BP84" s="1">
        <v>28</v>
      </c>
      <c r="BQ84" s="3">
        <v>2</v>
      </c>
      <c r="BR84" s="1">
        <v>3</v>
      </c>
      <c r="BS84" s="1">
        <v>28</v>
      </c>
      <c r="BT84" s="1">
        <v>0</v>
      </c>
      <c r="BU84" s="3">
        <v>0</v>
      </c>
      <c r="BV84" s="1">
        <v>84</v>
      </c>
      <c r="BW84" s="1">
        <v>56</v>
      </c>
      <c r="BX84" s="3">
        <v>2.09</v>
      </c>
      <c r="BY84" s="8" t="s">
        <v>596</v>
      </c>
      <c r="BZ84" s="9" t="s">
        <v>597</v>
      </c>
      <c r="CA84" s="5" t="s">
        <v>253</v>
      </c>
      <c r="CB84" s="20">
        <f t="shared" si="3"/>
        <v>75</v>
      </c>
    </row>
    <row r="85" spans="1:80" ht="30" customHeight="1">
      <c r="A85" s="19">
        <v>76</v>
      </c>
      <c r="B85" s="1" t="s">
        <v>255</v>
      </c>
      <c r="C85" s="1" t="s">
        <v>189</v>
      </c>
      <c r="D85" s="5" t="s">
        <v>256</v>
      </c>
      <c r="E85" s="2" t="s">
        <v>257</v>
      </c>
      <c r="F85" s="2" t="s">
        <v>115</v>
      </c>
      <c r="G85" s="2" t="s">
        <v>167</v>
      </c>
      <c r="H85" s="1" t="s">
        <v>31</v>
      </c>
      <c r="I85" s="1">
        <v>7</v>
      </c>
      <c r="J85" s="1" t="s">
        <v>32</v>
      </c>
      <c r="K85" s="1">
        <v>4</v>
      </c>
      <c r="L85" s="1" t="s">
        <v>63</v>
      </c>
      <c r="M85" s="1" t="s">
        <v>64</v>
      </c>
      <c r="N85" s="1" t="s">
        <v>59</v>
      </c>
      <c r="O85" s="1">
        <v>4</v>
      </c>
      <c r="P85" s="1" t="s">
        <v>56</v>
      </c>
      <c r="Q85" s="1" t="s">
        <v>99</v>
      </c>
      <c r="R85" s="1" t="s">
        <v>62</v>
      </c>
      <c r="S85" s="1">
        <v>4</v>
      </c>
      <c r="T85" s="1" t="s">
        <v>60</v>
      </c>
      <c r="U85" s="1" t="s">
        <v>61</v>
      </c>
      <c r="V85" s="1" t="s">
        <v>116</v>
      </c>
      <c r="W85" s="1">
        <v>4</v>
      </c>
      <c r="X85" s="1" t="s">
        <v>60</v>
      </c>
      <c r="Y85" s="1" t="s">
        <v>61</v>
      </c>
      <c r="Z85" s="1" t="s">
        <v>117</v>
      </c>
      <c r="AA85" s="1">
        <v>4</v>
      </c>
      <c r="AB85" s="1" t="s">
        <v>63</v>
      </c>
      <c r="AC85" s="1" t="s">
        <v>64</v>
      </c>
      <c r="AD85" s="1" t="s">
        <v>192</v>
      </c>
      <c r="AE85" s="1">
        <v>4</v>
      </c>
      <c r="AF85" s="1" t="s">
        <v>56</v>
      </c>
      <c r="AG85" s="1" t="s">
        <v>99</v>
      </c>
      <c r="AH85" s="1" t="s">
        <v>81</v>
      </c>
      <c r="AI85" s="1">
        <v>4</v>
      </c>
      <c r="AJ85" s="1" t="s">
        <v>37</v>
      </c>
      <c r="AK85" s="1" t="s">
        <v>38</v>
      </c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>
        <v>1</v>
      </c>
      <c r="BK85" s="1">
        <v>28</v>
      </c>
      <c r="BL85" s="1">
        <v>28</v>
      </c>
      <c r="BM85" s="3">
        <v>2.93</v>
      </c>
      <c r="BN85" s="1">
        <v>2</v>
      </c>
      <c r="BO85" s="1">
        <v>28</v>
      </c>
      <c r="BP85" s="1">
        <v>28</v>
      </c>
      <c r="BQ85" s="3">
        <v>2.5</v>
      </c>
      <c r="BR85" s="1">
        <v>3</v>
      </c>
      <c r="BS85" s="1">
        <v>28</v>
      </c>
      <c r="BT85" s="1">
        <v>20</v>
      </c>
      <c r="BU85" s="3">
        <v>2.65</v>
      </c>
      <c r="BV85" s="1">
        <v>84</v>
      </c>
      <c r="BW85" s="1">
        <v>76</v>
      </c>
      <c r="BX85" s="3">
        <v>2.7</v>
      </c>
      <c r="BY85" s="8" t="s">
        <v>596</v>
      </c>
      <c r="BZ85" s="9" t="s">
        <v>597</v>
      </c>
      <c r="CA85" s="5" t="s">
        <v>256</v>
      </c>
      <c r="CB85" s="20">
        <f t="shared" si="3"/>
        <v>76</v>
      </c>
    </row>
    <row r="86" spans="1:80" ht="30" customHeight="1">
      <c r="A86" s="19">
        <v>77</v>
      </c>
      <c r="B86" s="1" t="s">
        <v>258</v>
      </c>
      <c r="C86" s="1" t="s">
        <v>189</v>
      </c>
      <c r="D86" s="5" t="s">
        <v>259</v>
      </c>
      <c r="E86" s="2" t="s">
        <v>260</v>
      </c>
      <c r="F86" s="2" t="s">
        <v>115</v>
      </c>
      <c r="G86" s="2" t="s">
        <v>55</v>
      </c>
      <c r="H86" s="1" t="s">
        <v>31</v>
      </c>
      <c r="I86" s="1">
        <v>7</v>
      </c>
      <c r="J86" s="1" t="s">
        <v>131</v>
      </c>
      <c r="K86" s="1">
        <v>4</v>
      </c>
      <c r="L86" s="1" t="s">
        <v>63</v>
      </c>
      <c r="M86" s="1" t="s">
        <v>64</v>
      </c>
      <c r="N86" s="1" t="s">
        <v>32</v>
      </c>
      <c r="O86" s="1">
        <v>4</v>
      </c>
      <c r="P86" s="1" t="s">
        <v>37</v>
      </c>
      <c r="Q86" s="1" t="s">
        <v>38</v>
      </c>
      <c r="R86" s="1" t="s">
        <v>59</v>
      </c>
      <c r="S86" s="1">
        <v>4</v>
      </c>
      <c r="T86" s="1" t="s">
        <v>60</v>
      </c>
      <c r="U86" s="1" t="s">
        <v>61</v>
      </c>
      <c r="V86" s="1" t="s">
        <v>62</v>
      </c>
      <c r="W86" s="1">
        <v>4</v>
      </c>
      <c r="X86" s="1" t="s">
        <v>63</v>
      </c>
      <c r="Y86" s="1" t="s">
        <v>64</v>
      </c>
      <c r="Z86" s="1" t="s">
        <v>116</v>
      </c>
      <c r="AA86" s="1">
        <v>4</v>
      </c>
      <c r="AB86" s="1" t="s">
        <v>57</v>
      </c>
      <c r="AC86" s="1" t="s">
        <v>58</v>
      </c>
      <c r="AD86" s="1" t="s">
        <v>117</v>
      </c>
      <c r="AE86" s="1">
        <v>4</v>
      </c>
      <c r="AF86" s="1" t="s">
        <v>60</v>
      </c>
      <c r="AG86" s="1" t="s">
        <v>61</v>
      </c>
      <c r="AH86" s="1" t="s">
        <v>192</v>
      </c>
      <c r="AI86" s="1">
        <v>4</v>
      </c>
      <c r="AJ86" s="1" t="s">
        <v>60</v>
      </c>
      <c r="AK86" s="1" t="s">
        <v>61</v>
      </c>
      <c r="AL86" s="1" t="s">
        <v>81</v>
      </c>
      <c r="AM86" s="1">
        <v>4</v>
      </c>
      <c r="AN86" s="1" t="s">
        <v>60</v>
      </c>
      <c r="AO86" s="1" t="s">
        <v>61</v>
      </c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>
        <v>1</v>
      </c>
      <c r="BK86" s="1">
        <v>28</v>
      </c>
      <c r="BL86" s="1">
        <v>28</v>
      </c>
      <c r="BM86" s="3">
        <v>3</v>
      </c>
      <c r="BN86" s="1">
        <v>2</v>
      </c>
      <c r="BO86" s="1">
        <v>28</v>
      </c>
      <c r="BP86" s="1">
        <v>28</v>
      </c>
      <c r="BQ86" s="3">
        <v>2.82</v>
      </c>
      <c r="BR86" s="1">
        <v>3</v>
      </c>
      <c r="BS86" s="1">
        <v>28</v>
      </c>
      <c r="BT86" s="1">
        <v>28</v>
      </c>
      <c r="BU86" s="3">
        <v>2.5</v>
      </c>
      <c r="BV86" s="1">
        <v>84</v>
      </c>
      <c r="BW86" s="1">
        <v>84</v>
      </c>
      <c r="BX86" s="3">
        <v>2.77</v>
      </c>
      <c r="BY86" s="4" t="s">
        <v>594</v>
      </c>
      <c r="BZ86" s="4" t="s">
        <v>595</v>
      </c>
      <c r="CA86" s="5" t="s">
        <v>259</v>
      </c>
      <c r="CB86" s="20">
        <f t="shared" si="3"/>
        <v>77</v>
      </c>
    </row>
    <row r="87" spans="1:80" ht="30" customHeight="1">
      <c r="A87" s="19">
        <v>78</v>
      </c>
      <c r="B87" s="1" t="s">
        <v>261</v>
      </c>
      <c r="C87" s="1" t="s">
        <v>189</v>
      </c>
      <c r="D87" s="5" t="s">
        <v>262</v>
      </c>
      <c r="E87" s="2" t="s">
        <v>263</v>
      </c>
      <c r="F87" s="2" t="s">
        <v>115</v>
      </c>
      <c r="G87" s="2" t="s">
        <v>92</v>
      </c>
      <c r="H87" s="1" t="s">
        <v>31</v>
      </c>
      <c r="I87" s="1">
        <v>7</v>
      </c>
      <c r="J87" s="1" t="s">
        <v>32</v>
      </c>
      <c r="K87" s="1">
        <v>4</v>
      </c>
      <c r="L87" s="1" t="s">
        <v>42</v>
      </c>
      <c r="M87" s="1" t="s">
        <v>43</v>
      </c>
      <c r="N87" s="1" t="s">
        <v>59</v>
      </c>
      <c r="O87" s="1">
        <v>4</v>
      </c>
      <c r="P87" s="1" t="s">
        <v>50</v>
      </c>
      <c r="Q87" s="1" t="s">
        <v>51</v>
      </c>
      <c r="R87" s="1" t="s">
        <v>62</v>
      </c>
      <c r="S87" s="1">
        <v>4</v>
      </c>
      <c r="T87" s="1" t="s">
        <v>57</v>
      </c>
      <c r="U87" s="1" t="s">
        <v>58</v>
      </c>
      <c r="V87" s="1" t="s">
        <v>65</v>
      </c>
      <c r="W87" s="1">
        <v>4</v>
      </c>
      <c r="X87" s="1" t="s">
        <v>42</v>
      </c>
      <c r="Y87" s="1" t="s">
        <v>43</v>
      </c>
      <c r="Z87" s="1" t="s">
        <v>66</v>
      </c>
      <c r="AA87" s="1">
        <v>4</v>
      </c>
      <c r="AB87" s="1" t="s">
        <v>50</v>
      </c>
      <c r="AC87" s="1" t="s">
        <v>51</v>
      </c>
      <c r="AD87" s="1" t="s">
        <v>192</v>
      </c>
      <c r="AE87" s="1">
        <v>4</v>
      </c>
      <c r="AF87" s="1" t="s">
        <v>50</v>
      </c>
      <c r="AG87" s="1" t="s">
        <v>51</v>
      </c>
      <c r="AH87" s="1" t="s">
        <v>81</v>
      </c>
      <c r="AI87" s="1">
        <v>4</v>
      </c>
      <c r="AJ87" s="1" t="s">
        <v>42</v>
      </c>
      <c r="AK87" s="1" t="s">
        <v>43</v>
      </c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>
        <v>1</v>
      </c>
      <c r="BK87" s="1">
        <v>28</v>
      </c>
      <c r="BL87" s="1">
        <v>28</v>
      </c>
      <c r="BM87" s="3">
        <v>2.71</v>
      </c>
      <c r="BN87" s="1">
        <v>2</v>
      </c>
      <c r="BO87" s="1">
        <v>28</v>
      </c>
      <c r="BP87" s="1">
        <v>28</v>
      </c>
      <c r="BQ87" s="3">
        <v>2.64</v>
      </c>
      <c r="BR87" s="1">
        <v>3</v>
      </c>
      <c r="BS87" s="1">
        <v>28</v>
      </c>
      <c r="BT87" s="1">
        <v>28</v>
      </c>
      <c r="BU87" s="3">
        <v>2.5</v>
      </c>
      <c r="BV87" s="1">
        <v>84</v>
      </c>
      <c r="BW87" s="1">
        <v>84</v>
      </c>
      <c r="BX87" s="3">
        <v>2.62</v>
      </c>
      <c r="BY87" s="4" t="s">
        <v>594</v>
      </c>
      <c r="BZ87" s="4" t="s">
        <v>595</v>
      </c>
      <c r="CA87" s="5" t="s">
        <v>262</v>
      </c>
      <c r="CB87" s="20">
        <f t="shared" si="3"/>
        <v>78</v>
      </c>
    </row>
    <row r="88" spans="1:80" ht="30" customHeight="1">
      <c r="A88" s="19">
        <v>79</v>
      </c>
      <c r="B88" s="1" t="s">
        <v>264</v>
      </c>
      <c r="C88" s="1" t="s">
        <v>189</v>
      </c>
      <c r="D88" s="5" t="s">
        <v>265</v>
      </c>
      <c r="E88" s="2" t="s">
        <v>266</v>
      </c>
      <c r="F88" s="2" t="s">
        <v>115</v>
      </c>
      <c r="G88" s="2" t="s">
        <v>55</v>
      </c>
      <c r="H88" s="1" t="s">
        <v>31</v>
      </c>
      <c r="I88" s="1">
        <v>7</v>
      </c>
      <c r="J88" s="1" t="s">
        <v>49</v>
      </c>
      <c r="K88" s="1">
        <v>4</v>
      </c>
      <c r="L88" s="1" t="s">
        <v>42</v>
      </c>
      <c r="M88" s="1" t="s">
        <v>43</v>
      </c>
      <c r="N88" s="1" t="s">
        <v>130</v>
      </c>
      <c r="O88" s="1">
        <v>4</v>
      </c>
      <c r="P88" s="1" t="s">
        <v>42</v>
      </c>
      <c r="Q88" s="1" t="s">
        <v>43</v>
      </c>
      <c r="R88" s="1" t="s">
        <v>131</v>
      </c>
      <c r="S88" s="1">
        <v>4</v>
      </c>
      <c r="T88" s="1" t="s">
        <v>63</v>
      </c>
      <c r="U88" s="1" t="s">
        <v>64</v>
      </c>
      <c r="V88" s="1" t="s">
        <v>267</v>
      </c>
      <c r="W88" s="1">
        <v>4</v>
      </c>
      <c r="X88" s="1" t="s">
        <v>37</v>
      </c>
      <c r="Y88" s="1" t="s">
        <v>38</v>
      </c>
      <c r="Z88" s="1" t="s">
        <v>268</v>
      </c>
      <c r="AA88" s="1">
        <v>4</v>
      </c>
      <c r="AB88" s="1" t="s">
        <v>37</v>
      </c>
      <c r="AC88" s="1" t="s">
        <v>38</v>
      </c>
      <c r="AD88" s="1" t="s">
        <v>206</v>
      </c>
      <c r="AE88" s="1">
        <v>4</v>
      </c>
      <c r="AF88" s="1" t="s">
        <v>50</v>
      </c>
      <c r="AG88" s="1" t="s">
        <v>51</v>
      </c>
      <c r="AH88" s="1" t="s">
        <v>207</v>
      </c>
      <c r="AI88" s="1">
        <v>4</v>
      </c>
      <c r="AJ88" s="1" t="s">
        <v>57</v>
      </c>
      <c r="AK88" s="1" t="s">
        <v>58</v>
      </c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>
        <v>1</v>
      </c>
      <c r="BK88" s="1">
        <v>28</v>
      </c>
      <c r="BL88" s="1">
        <v>28</v>
      </c>
      <c r="BM88" s="3">
        <v>2.57</v>
      </c>
      <c r="BN88" s="1">
        <v>2</v>
      </c>
      <c r="BO88" s="1">
        <v>28</v>
      </c>
      <c r="BP88" s="1">
        <v>28</v>
      </c>
      <c r="BQ88" s="3">
        <v>2.82</v>
      </c>
      <c r="BR88" s="1"/>
      <c r="BS88" s="1"/>
      <c r="BT88" s="1"/>
      <c r="BU88" s="3"/>
      <c r="BV88" s="1">
        <v>56</v>
      </c>
      <c r="BW88" s="1">
        <v>56</v>
      </c>
      <c r="BX88" s="3">
        <v>2.7</v>
      </c>
      <c r="BY88" s="10" t="s">
        <v>598</v>
      </c>
      <c r="BZ88" s="10" t="s">
        <v>599</v>
      </c>
      <c r="CA88" s="5" t="s">
        <v>265</v>
      </c>
      <c r="CB88" s="20">
        <f t="shared" si="3"/>
        <v>79</v>
      </c>
    </row>
    <row r="89" spans="1:80" ht="30" customHeight="1">
      <c r="A89" s="19">
        <v>80</v>
      </c>
      <c r="B89" s="1" t="s">
        <v>269</v>
      </c>
      <c r="C89" s="1" t="s">
        <v>189</v>
      </c>
      <c r="D89" s="5" t="s">
        <v>270</v>
      </c>
      <c r="E89" s="2" t="s">
        <v>271</v>
      </c>
      <c r="F89" s="2" t="s">
        <v>115</v>
      </c>
      <c r="G89" s="2" t="s">
        <v>144</v>
      </c>
      <c r="H89" s="1" t="s">
        <v>31</v>
      </c>
      <c r="I89" s="1">
        <v>7</v>
      </c>
      <c r="J89" s="1" t="s">
        <v>32</v>
      </c>
      <c r="K89" s="1">
        <v>4</v>
      </c>
      <c r="L89" s="1" t="s">
        <v>60</v>
      </c>
      <c r="M89" s="1" t="s">
        <v>61</v>
      </c>
      <c r="N89" s="1" t="s">
        <v>59</v>
      </c>
      <c r="O89" s="1">
        <v>4</v>
      </c>
      <c r="P89" s="1" t="s">
        <v>37</v>
      </c>
      <c r="Q89" s="1" t="s">
        <v>38</v>
      </c>
      <c r="R89" s="1" t="s">
        <v>62</v>
      </c>
      <c r="S89" s="1">
        <v>4</v>
      </c>
      <c r="T89" s="1" t="s">
        <v>42</v>
      </c>
      <c r="U89" s="1" t="s">
        <v>43</v>
      </c>
      <c r="V89" s="1" t="s">
        <v>116</v>
      </c>
      <c r="W89" s="1">
        <v>4</v>
      </c>
      <c r="X89" s="1" t="s">
        <v>37</v>
      </c>
      <c r="Y89" s="1" t="s">
        <v>38</v>
      </c>
      <c r="Z89" s="1" t="s">
        <v>117</v>
      </c>
      <c r="AA89" s="1">
        <v>4</v>
      </c>
      <c r="AB89" s="1" t="s">
        <v>37</v>
      </c>
      <c r="AC89" s="1" t="s">
        <v>38</v>
      </c>
      <c r="AD89" s="1" t="s">
        <v>192</v>
      </c>
      <c r="AE89" s="1">
        <v>4</v>
      </c>
      <c r="AF89" s="1" t="s">
        <v>42</v>
      </c>
      <c r="AG89" s="1" t="s">
        <v>43</v>
      </c>
      <c r="AH89" s="1" t="s">
        <v>81</v>
      </c>
      <c r="AI89" s="1">
        <v>4</v>
      </c>
      <c r="AJ89" s="1" t="s">
        <v>42</v>
      </c>
      <c r="AK89" s="1" t="s">
        <v>43</v>
      </c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>
        <v>1</v>
      </c>
      <c r="BK89" s="1">
        <v>28</v>
      </c>
      <c r="BL89" s="1">
        <v>28</v>
      </c>
      <c r="BM89" s="3">
        <v>2.79</v>
      </c>
      <c r="BN89" s="1">
        <v>2</v>
      </c>
      <c r="BO89" s="1">
        <v>28</v>
      </c>
      <c r="BP89" s="1">
        <v>28</v>
      </c>
      <c r="BQ89" s="3">
        <v>2.64</v>
      </c>
      <c r="BR89" s="1">
        <v>3</v>
      </c>
      <c r="BS89" s="1">
        <v>28</v>
      </c>
      <c r="BT89" s="1">
        <v>28</v>
      </c>
      <c r="BU89" s="3">
        <v>3</v>
      </c>
      <c r="BV89" s="1">
        <v>84</v>
      </c>
      <c r="BW89" s="1">
        <v>84</v>
      </c>
      <c r="BX89" s="3">
        <v>2.81</v>
      </c>
      <c r="BY89" s="4" t="s">
        <v>594</v>
      </c>
      <c r="BZ89" s="4" t="s">
        <v>595</v>
      </c>
      <c r="CA89" s="5" t="s">
        <v>270</v>
      </c>
      <c r="CB89" s="20">
        <f t="shared" si="3"/>
        <v>80</v>
      </c>
    </row>
    <row r="90" spans="1:80" ht="30" customHeight="1">
      <c r="A90" s="19">
        <v>81</v>
      </c>
      <c r="B90" s="1" t="s">
        <v>272</v>
      </c>
      <c r="C90" s="1" t="s">
        <v>189</v>
      </c>
      <c r="D90" s="5" t="s">
        <v>273</v>
      </c>
      <c r="E90" s="2" t="s">
        <v>274</v>
      </c>
      <c r="F90" s="2" t="s">
        <v>115</v>
      </c>
      <c r="G90" s="2" t="s">
        <v>92</v>
      </c>
      <c r="H90" s="1" t="s">
        <v>31</v>
      </c>
      <c r="I90" s="1">
        <v>7</v>
      </c>
      <c r="J90" s="1" t="s">
        <v>32</v>
      </c>
      <c r="K90" s="1">
        <v>4</v>
      </c>
      <c r="L90" s="1" t="s">
        <v>42</v>
      </c>
      <c r="M90" s="1" t="s">
        <v>43</v>
      </c>
      <c r="N90" s="1" t="s">
        <v>59</v>
      </c>
      <c r="O90" s="1">
        <v>4</v>
      </c>
      <c r="P90" s="1" t="s">
        <v>60</v>
      </c>
      <c r="Q90" s="1" t="s">
        <v>61</v>
      </c>
      <c r="R90" s="1" t="s">
        <v>62</v>
      </c>
      <c r="S90" s="1">
        <v>4</v>
      </c>
      <c r="T90" s="1" t="s">
        <v>63</v>
      </c>
      <c r="U90" s="1" t="s">
        <v>64</v>
      </c>
      <c r="V90" s="1" t="s">
        <v>116</v>
      </c>
      <c r="W90" s="1">
        <v>4</v>
      </c>
      <c r="X90" s="1" t="s">
        <v>57</v>
      </c>
      <c r="Y90" s="1" t="s">
        <v>58</v>
      </c>
      <c r="Z90" s="1" t="s">
        <v>117</v>
      </c>
      <c r="AA90" s="1">
        <v>4</v>
      </c>
      <c r="AB90" s="1" t="s">
        <v>60</v>
      </c>
      <c r="AC90" s="1" t="s">
        <v>61</v>
      </c>
      <c r="AD90" s="1" t="s">
        <v>41</v>
      </c>
      <c r="AE90" s="1">
        <v>4</v>
      </c>
      <c r="AF90" s="1" t="s">
        <v>63</v>
      </c>
      <c r="AG90" s="1" t="s">
        <v>64</v>
      </c>
      <c r="AH90" s="1" t="s">
        <v>44</v>
      </c>
      <c r="AI90" s="1">
        <v>4</v>
      </c>
      <c r="AJ90" s="1" t="s">
        <v>63</v>
      </c>
      <c r="AK90" s="1" t="s">
        <v>64</v>
      </c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>
        <v>1</v>
      </c>
      <c r="BK90" s="1">
        <v>28</v>
      </c>
      <c r="BL90" s="1">
        <v>28</v>
      </c>
      <c r="BM90" s="3">
        <v>2.61</v>
      </c>
      <c r="BN90" s="1">
        <v>2</v>
      </c>
      <c r="BO90" s="1">
        <v>28</v>
      </c>
      <c r="BP90" s="1">
        <v>28</v>
      </c>
      <c r="BQ90" s="3">
        <v>2.54</v>
      </c>
      <c r="BR90" s="1">
        <v>3</v>
      </c>
      <c r="BS90" s="1">
        <v>28</v>
      </c>
      <c r="BT90" s="1">
        <v>28</v>
      </c>
      <c r="BU90" s="3">
        <v>2.61</v>
      </c>
      <c r="BV90" s="1">
        <v>84</v>
      </c>
      <c r="BW90" s="1">
        <v>84</v>
      </c>
      <c r="BX90" s="3">
        <v>2.58</v>
      </c>
      <c r="BY90" s="4" t="s">
        <v>594</v>
      </c>
      <c r="BZ90" s="4" t="s">
        <v>595</v>
      </c>
      <c r="CA90" s="5" t="s">
        <v>273</v>
      </c>
      <c r="CB90" s="20">
        <f t="shared" si="3"/>
        <v>81</v>
      </c>
    </row>
    <row r="91" spans="1:80" ht="30" customHeight="1">
      <c r="A91" s="19">
        <v>82</v>
      </c>
      <c r="B91" s="1" t="s">
        <v>275</v>
      </c>
      <c r="C91" s="1" t="s">
        <v>189</v>
      </c>
      <c r="D91" s="5" t="s">
        <v>276</v>
      </c>
      <c r="E91" s="2" t="s">
        <v>84</v>
      </c>
      <c r="F91" s="2" t="s">
        <v>115</v>
      </c>
      <c r="G91" s="2" t="s">
        <v>144</v>
      </c>
      <c r="H91" s="1" t="s">
        <v>31</v>
      </c>
      <c r="I91" s="1">
        <v>7</v>
      </c>
      <c r="J91" s="1" t="s">
        <v>131</v>
      </c>
      <c r="K91" s="1">
        <v>4</v>
      </c>
      <c r="L91" s="1" t="s">
        <v>60</v>
      </c>
      <c r="M91" s="1" t="s">
        <v>61</v>
      </c>
      <c r="N91" s="1" t="s">
        <v>32</v>
      </c>
      <c r="O91" s="1">
        <v>4</v>
      </c>
      <c r="P91" s="1" t="s">
        <v>160</v>
      </c>
      <c r="Q91" s="1" t="s">
        <v>99</v>
      </c>
      <c r="R91" s="1" t="s">
        <v>59</v>
      </c>
      <c r="S91" s="1">
        <v>4</v>
      </c>
      <c r="T91" s="1" t="s">
        <v>160</v>
      </c>
      <c r="U91" s="1" t="s">
        <v>99</v>
      </c>
      <c r="V91" s="1" t="s">
        <v>62</v>
      </c>
      <c r="W91" s="1">
        <v>4</v>
      </c>
      <c r="X91" s="1" t="s">
        <v>160</v>
      </c>
      <c r="Y91" s="1" t="s">
        <v>99</v>
      </c>
      <c r="Z91" s="1" t="s">
        <v>116</v>
      </c>
      <c r="AA91" s="1">
        <v>4</v>
      </c>
      <c r="AB91" s="1" t="s">
        <v>160</v>
      </c>
      <c r="AC91" s="1" t="s">
        <v>99</v>
      </c>
      <c r="AD91" s="1" t="s">
        <v>117</v>
      </c>
      <c r="AE91" s="1">
        <v>4</v>
      </c>
      <c r="AF91" s="1" t="s">
        <v>160</v>
      </c>
      <c r="AG91" s="1" t="s">
        <v>99</v>
      </c>
      <c r="AH91" s="1" t="s">
        <v>41</v>
      </c>
      <c r="AI91" s="1">
        <v>4</v>
      </c>
      <c r="AJ91" s="1" t="s">
        <v>160</v>
      </c>
      <c r="AK91" s="1" t="s">
        <v>99</v>
      </c>
      <c r="AL91" s="1" t="s">
        <v>44</v>
      </c>
      <c r="AM91" s="1">
        <v>4</v>
      </c>
      <c r="AN91" s="1" t="s">
        <v>160</v>
      </c>
      <c r="AO91" s="1" t="s">
        <v>99</v>
      </c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>
        <v>1</v>
      </c>
      <c r="BK91" s="1">
        <v>28</v>
      </c>
      <c r="BL91" s="1">
        <v>28</v>
      </c>
      <c r="BM91" s="3">
        <v>2.68</v>
      </c>
      <c r="BN91" s="1">
        <v>2</v>
      </c>
      <c r="BO91" s="1">
        <v>28</v>
      </c>
      <c r="BP91" s="1">
        <v>28</v>
      </c>
      <c r="BQ91" s="3">
        <v>2.4300000000000002</v>
      </c>
      <c r="BR91" s="1">
        <v>3</v>
      </c>
      <c r="BS91" s="1">
        <v>28</v>
      </c>
      <c r="BT91" s="1">
        <v>0</v>
      </c>
      <c r="BU91" s="3">
        <v>0</v>
      </c>
      <c r="BV91" s="1">
        <v>84</v>
      </c>
      <c r="BW91" s="1">
        <v>56</v>
      </c>
      <c r="BX91" s="3">
        <v>2.5499999999999998</v>
      </c>
      <c r="BY91" s="8" t="s">
        <v>596</v>
      </c>
      <c r="BZ91" s="9" t="s">
        <v>597</v>
      </c>
      <c r="CA91" s="5" t="s">
        <v>276</v>
      </c>
      <c r="CB91" s="20">
        <f t="shared" si="3"/>
        <v>82</v>
      </c>
    </row>
    <row r="92" spans="1:80" ht="30" customHeight="1">
      <c r="A92" s="19">
        <v>83</v>
      </c>
      <c r="B92" s="1" t="s">
        <v>277</v>
      </c>
      <c r="C92" s="1" t="s">
        <v>189</v>
      </c>
      <c r="D92" s="5" t="s">
        <v>278</v>
      </c>
      <c r="E92" s="2" t="s">
        <v>279</v>
      </c>
      <c r="F92" s="2" t="s">
        <v>115</v>
      </c>
      <c r="G92" s="2" t="s">
        <v>167</v>
      </c>
      <c r="H92" s="1" t="s">
        <v>31</v>
      </c>
      <c r="I92" s="1">
        <v>7</v>
      </c>
      <c r="J92" s="1" t="s">
        <v>32</v>
      </c>
      <c r="K92" s="1">
        <v>4</v>
      </c>
      <c r="L92" s="1" t="s">
        <v>57</v>
      </c>
      <c r="M92" s="1" t="s">
        <v>58</v>
      </c>
      <c r="N92" s="1" t="s">
        <v>59</v>
      </c>
      <c r="O92" s="1">
        <v>4</v>
      </c>
      <c r="P92" s="1" t="s">
        <v>56</v>
      </c>
      <c r="Q92" s="1" t="s">
        <v>99</v>
      </c>
      <c r="R92" s="1" t="s">
        <v>62</v>
      </c>
      <c r="S92" s="1">
        <v>4</v>
      </c>
      <c r="T92" s="1" t="s">
        <v>42</v>
      </c>
      <c r="U92" s="1" t="s">
        <v>43</v>
      </c>
      <c r="V92" s="1" t="s">
        <v>116</v>
      </c>
      <c r="W92" s="1">
        <v>4</v>
      </c>
      <c r="X92" s="1" t="s">
        <v>63</v>
      </c>
      <c r="Y92" s="1" t="s">
        <v>64</v>
      </c>
      <c r="Z92" s="1" t="s">
        <v>117</v>
      </c>
      <c r="AA92" s="1">
        <v>4</v>
      </c>
      <c r="AB92" s="1" t="s">
        <v>63</v>
      </c>
      <c r="AC92" s="1" t="s">
        <v>64</v>
      </c>
      <c r="AD92" s="1" t="s">
        <v>39</v>
      </c>
      <c r="AE92" s="1">
        <v>4</v>
      </c>
      <c r="AF92" s="1" t="s">
        <v>57</v>
      </c>
      <c r="AG92" s="1" t="s">
        <v>58</v>
      </c>
      <c r="AH92" s="1" t="s">
        <v>40</v>
      </c>
      <c r="AI92" s="1">
        <v>4</v>
      </c>
      <c r="AJ92" s="1" t="s">
        <v>57</v>
      </c>
      <c r="AK92" s="1" t="s">
        <v>58</v>
      </c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>
        <v>1</v>
      </c>
      <c r="BK92" s="1">
        <v>28</v>
      </c>
      <c r="BL92" s="1">
        <v>28</v>
      </c>
      <c r="BM92" s="3">
        <v>2.64</v>
      </c>
      <c r="BN92" s="1">
        <v>2</v>
      </c>
      <c r="BO92" s="1">
        <v>28</v>
      </c>
      <c r="BP92" s="1">
        <v>28</v>
      </c>
      <c r="BQ92" s="3">
        <v>2.68</v>
      </c>
      <c r="BR92" s="1">
        <v>3</v>
      </c>
      <c r="BS92" s="1">
        <v>28</v>
      </c>
      <c r="BT92" s="1">
        <v>24</v>
      </c>
      <c r="BU92" s="3">
        <v>2.67</v>
      </c>
      <c r="BV92" s="1">
        <v>84</v>
      </c>
      <c r="BW92" s="1">
        <v>80</v>
      </c>
      <c r="BX92" s="3">
        <v>2.66</v>
      </c>
      <c r="BY92" s="8" t="s">
        <v>596</v>
      </c>
      <c r="BZ92" s="9" t="s">
        <v>597</v>
      </c>
      <c r="CA92" s="5" t="s">
        <v>278</v>
      </c>
      <c r="CB92" s="20">
        <f t="shared" si="3"/>
        <v>83</v>
      </c>
    </row>
    <row r="93" spans="1:80" ht="30" customHeight="1">
      <c r="A93" s="19">
        <v>84</v>
      </c>
      <c r="B93" s="1" t="s">
        <v>280</v>
      </c>
      <c r="C93" s="1" t="s">
        <v>189</v>
      </c>
      <c r="D93" s="5" t="s">
        <v>281</v>
      </c>
      <c r="E93" s="2" t="s">
        <v>282</v>
      </c>
      <c r="F93" s="2" t="s">
        <v>115</v>
      </c>
      <c r="G93" s="2" t="s">
        <v>48</v>
      </c>
      <c r="H93" s="1" t="s">
        <v>31</v>
      </c>
      <c r="I93" s="1">
        <v>7</v>
      </c>
      <c r="J93" s="1" t="s">
        <v>32</v>
      </c>
      <c r="K93" s="1">
        <v>4</v>
      </c>
      <c r="L93" s="1" t="s">
        <v>57</v>
      </c>
      <c r="M93" s="1" t="s">
        <v>58</v>
      </c>
      <c r="N93" s="1" t="s">
        <v>59</v>
      </c>
      <c r="O93" s="1">
        <v>4</v>
      </c>
      <c r="P93" s="1" t="s">
        <v>63</v>
      </c>
      <c r="Q93" s="1" t="s">
        <v>64</v>
      </c>
      <c r="R93" s="1" t="s">
        <v>62</v>
      </c>
      <c r="S93" s="1">
        <v>4</v>
      </c>
      <c r="T93" s="1" t="s">
        <v>57</v>
      </c>
      <c r="U93" s="1" t="s">
        <v>58</v>
      </c>
      <c r="V93" s="1" t="s">
        <v>116</v>
      </c>
      <c r="W93" s="1">
        <v>4</v>
      </c>
      <c r="X93" s="1" t="s">
        <v>57</v>
      </c>
      <c r="Y93" s="1" t="s">
        <v>58</v>
      </c>
      <c r="Z93" s="1" t="s">
        <v>117</v>
      </c>
      <c r="AA93" s="1">
        <v>4</v>
      </c>
      <c r="AB93" s="1" t="s">
        <v>63</v>
      </c>
      <c r="AC93" s="1" t="s">
        <v>64</v>
      </c>
      <c r="AD93" s="1" t="s">
        <v>39</v>
      </c>
      <c r="AE93" s="1">
        <v>4</v>
      </c>
      <c r="AF93" s="1" t="s">
        <v>60</v>
      </c>
      <c r="AG93" s="1" t="s">
        <v>61</v>
      </c>
      <c r="AH93" s="1" t="s">
        <v>40</v>
      </c>
      <c r="AI93" s="1">
        <v>4</v>
      </c>
      <c r="AJ93" s="1" t="s">
        <v>57</v>
      </c>
      <c r="AK93" s="1" t="s">
        <v>58</v>
      </c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>
        <v>1</v>
      </c>
      <c r="BK93" s="1">
        <v>28</v>
      </c>
      <c r="BL93" s="1">
        <v>28</v>
      </c>
      <c r="BM93" s="3">
        <v>2.46</v>
      </c>
      <c r="BN93" s="1">
        <v>2</v>
      </c>
      <c r="BO93" s="1">
        <v>28</v>
      </c>
      <c r="BP93" s="1">
        <v>28</v>
      </c>
      <c r="BQ93" s="3">
        <v>2.46</v>
      </c>
      <c r="BR93" s="1">
        <v>3</v>
      </c>
      <c r="BS93" s="1">
        <v>28</v>
      </c>
      <c r="BT93" s="1">
        <v>28</v>
      </c>
      <c r="BU93" s="3">
        <v>2.54</v>
      </c>
      <c r="BV93" s="1">
        <v>84</v>
      </c>
      <c r="BW93" s="1">
        <v>84</v>
      </c>
      <c r="BX93" s="3">
        <v>2.4900000000000002</v>
      </c>
      <c r="BY93" s="4" t="s">
        <v>594</v>
      </c>
      <c r="BZ93" s="4" t="s">
        <v>595</v>
      </c>
      <c r="CA93" s="5" t="s">
        <v>281</v>
      </c>
      <c r="CB93" s="20">
        <f t="shared" si="3"/>
        <v>84</v>
      </c>
    </row>
    <row r="94" spans="1:80" ht="30" customHeight="1">
      <c r="A94" s="19">
        <v>85</v>
      </c>
      <c r="B94" s="1" t="s">
        <v>283</v>
      </c>
      <c r="C94" s="1" t="s">
        <v>189</v>
      </c>
      <c r="D94" s="5" t="s">
        <v>284</v>
      </c>
      <c r="E94" s="2" t="s">
        <v>285</v>
      </c>
      <c r="F94" s="2" t="s">
        <v>115</v>
      </c>
      <c r="G94" s="2" t="s">
        <v>167</v>
      </c>
      <c r="H94" s="1" t="s">
        <v>31</v>
      </c>
      <c r="I94" s="1">
        <v>7</v>
      </c>
      <c r="J94" s="1" t="s">
        <v>131</v>
      </c>
      <c r="K94" s="1">
        <v>4</v>
      </c>
      <c r="L94" s="1" t="s">
        <v>57</v>
      </c>
      <c r="M94" s="1" t="s">
        <v>58</v>
      </c>
      <c r="N94" s="1" t="s">
        <v>32</v>
      </c>
      <c r="O94" s="1">
        <v>4</v>
      </c>
      <c r="P94" s="1" t="s">
        <v>50</v>
      </c>
      <c r="Q94" s="1" t="s">
        <v>51</v>
      </c>
      <c r="R94" s="1" t="s">
        <v>59</v>
      </c>
      <c r="S94" s="1">
        <v>4</v>
      </c>
      <c r="T94" s="1" t="s">
        <v>56</v>
      </c>
      <c r="U94" s="1" t="s">
        <v>99</v>
      </c>
      <c r="V94" s="1" t="s">
        <v>62</v>
      </c>
      <c r="W94" s="1">
        <v>4</v>
      </c>
      <c r="X94" s="1" t="s">
        <v>160</v>
      </c>
      <c r="Y94" s="1" t="s">
        <v>99</v>
      </c>
      <c r="Z94" s="1" t="s">
        <v>116</v>
      </c>
      <c r="AA94" s="1">
        <v>4</v>
      </c>
      <c r="AB94" s="1" t="s">
        <v>42</v>
      </c>
      <c r="AC94" s="1" t="s">
        <v>43</v>
      </c>
      <c r="AD94" s="1" t="s">
        <v>117</v>
      </c>
      <c r="AE94" s="1">
        <v>4</v>
      </c>
      <c r="AF94" s="1" t="s">
        <v>57</v>
      </c>
      <c r="AG94" s="1" t="s">
        <v>58</v>
      </c>
      <c r="AH94" s="1" t="s">
        <v>39</v>
      </c>
      <c r="AI94" s="1">
        <v>4</v>
      </c>
      <c r="AJ94" s="1" t="s">
        <v>57</v>
      </c>
      <c r="AK94" s="1" t="s">
        <v>58</v>
      </c>
      <c r="AL94" s="1" t="s">
        <v>40</v>
      </c>
      <c r="AM94" s="1">
        <v>4</v>
      </c>
      <c r="AN94" s="1" t="s">
        <v>57</v>
      </c>
      <c r="AO94" s="1" t="s">
        <v>58</v>
      </c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>
        <v>1</v>
      </c>
      <c r="BK94" s="1">
        <v>28</v>
      </c>
      <c r="BL94" s="1">
        <v>28</v>
      </c>
      <c r="BM94" s="3">
        <v>2.64</v>
      </c>
      <c r="BN94" s="1">
        <v>2</v>
      </c>
      <c r="BO94" s="1">
        <v>28</v>
      </c>
      <c r="BP94" s="1">
        <v>28</v>
      </c>
      <c r="BQ94" s="3">
        <v>2.54</v>
      </c>
      <c r="BR94" s="1">
        <v>3</v>
      </c>
      <c r="BS94" s="1">
        <v>28</v>
      </c>
      <c r="BT94" s="1">
        <v>20</v>
      </c>
      <c r="BU94" s="3">
        <v>2.5</v>
      </c>
      <c r="BV94" s="1">
        <v>84</v>
      </c>
      <c r="BW94" s="1">
        <v>76</v>
      </c>
      <c r="BX94" s="3">
        <v>2.57</v>
      </c>
      <c r="BY94" s="8" t="s">
        <v>596</v>
      </c>
      <c r="BZ94" s="9" t="s">
        <v>597</v>
      </c>
      <c r="CA94" s="5" t="s">
        <v>284</v>
      </c>
      <c r="CB94" s="20">
        <f t="shared" si="3"/>
        <v>85</v>
      </c>
    </row>
    <row r="95" spans="1:80" ht="30" customHeight="1">
      <c r="A95" s="19">
        <v>86</v>
      </c>
      <c r="B95" s="1" t="s">
        <v>286</v>
      </c>
      <c r="C95" s="1" t="s">
        <v>189</v>
      </c>
      <c r="D95" s="5" t="s">
        <v>287</v>
      </c>
      <c r="E95" s="2" t="s">
        <v>288</v>
      </c>
      <c r="F95" s="2" t="s">
        <v>115</v>
      </c>
      <c r="G95" s="2" t="s">
        <v>167</v>
      </c>
      <c r="H95" s="1" t="s">
        <v>31</v>
      </c>
      <c r="I95" s="1">
        <v>7</v>
      </c>
      <c r="J95" s="1" t="s">
        <v>32</v>
      </c>
      <c r="K95" s="1">
        <v>4</v>
      </c>
      <c r="L95" s="1" t="s">
        <v>60</v>
      </c>
      <c r="M95" s="1" t="s">
        <v>61</v>
      </c>
      <c r="N95" s="1" t="s">
        <v>59</v>
      </c>
      <c r="O95" s="1">
        <v>4</v>
      </c>
      <c r="P95" s="1" t="s">
        <v>56</v>
      </c>
      <c r="Q95" s="1" t="s">
        <v>99</v>
      </c>
      <c r="R95" s="1" t="s">
        <v>62</v>
      </c>
      <c r="S95" s="1">
        <v>4</v>
      </c>
      <c r="T95" s="1" t="s">
        <v>57</v>
      </c>
      <c r="U95" s="1" t="s">
        <v>58</v>
      </c>
      <c r="V95" s="1" t="s">
        <v>116</v>
      </c>
      <c r="W95" s="1">
        <v>4</v>
      </c>
      <c r="X95" s="1" t="s">
        <v>63</v>
      </c>
      <c r="Y95" s="1" t="s">
        <v>64</v>
      </c>
      <c r="Z95" s="1" t="s">
        <v>117</v>
      </c>
      <c r="AA95" s="1">
        <v>4</v>
      </c>
      <c r="AB95" s="1" t="s">
        <v>57</v>
      </c>
      <c r="AC95" s="1" t="s">
        <v>58</v>
      </c>
      <c r="AD95" s="1" t="s">
        <v>41</v>
      </c>
      <c r="AE95" s="1">
        <v>4</v>
      </c>
      <c r="AF95" s="1" t="s">
        <v>60</v>
      </c>
      <c r="AG95" s="1" t="s">
        <v>61</v>
      </c>
      <c r="AH95" s="1" t="s">
        <v>44</v>
      </c>
      <c r="AI95" s="1">
        <v>4</v>
      </c>
      <c r="AJ95" s="1" t="s">
        <v>63</v>
      </c>
      <c r="AK95" s="1" t="s">
        <v>64</v>
      </c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>
        <v>1</v>
      </c>
      <c r="BK95" s="1">
        <v>28</v>
      </c>
      <c r="BL95" s="1">
        <v>28</v>
      </c>
      <c r="BM95" s="3">
        <v>2.57</v>
      </c>
      <c r="BN95" s="1">
        <v>2</v>
      </c>
      <c r="BO95" s="1">
        <v>28</v>
      </c>
      <c r="BP95" s="1">
        <v>28</v>
      </c>
      <c r="BQ95" s="3">
        <v>2.82</v>
      </c>
      <c r="BR95" s="1">
        <v>3</v>
      </c>
      <c r="BS95" s="1">
        <v>28</v>
      </c>
      <c r="BT95" s="1">
        <v>24</v>
      </c>
      <c r="BU95" s="3">
        <v>2.5</v>
      </c>
      <c r="BV95" s="1">
        <v>84</v>
      </c>
      <c r="BW95" s="1">
        <v>80</v>
      </c>
      <c r="BX95" s="3">
        <v>2.64</v>
      </c>
      <c r="BY95" s="8" t="s">
        <v>596</v>
      </c>
      <c r="BZ95" s="9" t="s">
        <v>597</v>
      </c>
      <c r="CA95" s="5" t="s">
        <v>287</v>
      </c>
      <c r="CB95" s="20">
        <f t="shared" si="3"/>
        <v>86</v>
      </c>
    </row>
    <row r="96" spans="1:80" ht="30" customHeight="1">
      <c r="A96" s="19">
        <v>87</v>
      </c>
      <c r="B96" s="1" t="s">
        <v>289</v>
      </c>
      <c r="C96" s="1" t="s">
        <v>189</v>
      </c>
      <c r="D96" s="5" t="s">
        <v>290</v>
      </c>
      <c r="E96" s="2" t="s">
        <v>291</v>
      </c>
      <c r="F96" s="2" t="s">
        <v>115</v>
      </c>
      <c r="G96" s="2" t="s">
        <v>30</v>
      </c>
      <c r="H96" s="1" t="s">
        <v>31</v>
      </c>
      <c r="I96" s="1">
        <v>7</v>
      </c>
      <c r="J96" s="1" t="s">
        <v>49</v>
      </c>
      <c r="K96" s="1">
        <v>4</v>
      </c>
      <c r="L96" s="1" t="s">
        <v>50</v>
      </c>
      <c r="M96" s="1" t="s">
        <v>51</v>
      </c>
      <c r="N96" s="1" t="s">
        <v>130</v>
      </c>
      <c r="O96" s="1">
        <v>4</v>
      </c>
      <c r="P96" s="1" t="s">
        <v>57</v>
      </c>
      <c r="Q96" s="1" t="s">
        <v>58</v>
      </c>
      <c r="R96" s="1" t="s">
        <v>206</v>
      </c>
      <c r="S96" s="1">
        <v>4</v>
      </c>
      <c r="T96" s="1" t="s">
        <v>42</v>
      </c>
      <c r="U96" s="1" t="s">
        <v>43</v>
      </c>
      <c r="V96" s="1" t="s">
        <v>207</v>
      </c>
      <c r="W96" s="1">
        <v>4</v>
      </c>
      <c r="X96" s="1" t="s">
        <v>160</v>
      </c>
      <c r="Y96" s="1" t="s">
        <v>99</v>
      </c>
      <c r="Z96" s="1" t="s">
        <v>32</v>
      </c>
      <c r="AA96" s="1">
        <v>4</v>
      </c>
      <c r="AB96" s="1" t="s">
        <v>56</v>
      </c>
      <c r="AC96" s="1" t="s">
        <v>99</v>
      </c>
      <c r="AD96" s="1" t="s">
        <v>59</v>
      </c>
      <c r="AE96" s="1">
        <v>4</v>
      </c>
      <c r="AF96" s="1" t="s">
        <v>37</v>
      </c>
      <c r="AG96" s="1" t="s">
        <v>38</v>
      </c>
      <c r="AH96" s="1" t="s">
        <v>62</v>
      </c>
      <c r="AI96" s="1">
        <v>4</v>
      </c>
      <c r="AJ96" s="1" t="s">
        <v>42</v>
      </c>
      <c r="AK96" s="1" t="s">
        <v>43</v>
      </c>
      <c r="AL96" s="1" t="s">
        <v>116</v>
      </c>
      <c r="AM96" s="1">
        <v>4</v>
      </c>
      <c r="AN96" s="1" t="s">
        <v>33</v>
      </c>
      <c r="AO96" s="1" t="s">
        <v>34</v>
      </c>
      <c r="AP96" s="1" t="s">
        <v>117</v>
      </c>
      <c r="AQ96" s="1">
        <v>4</v>
      </c>
      <c r="AR96" s="1" t="s">
        <v>37</v>
      </c>
      <c r="AS96" s="1" t="s">
        <v>38</v>
      </c>
      <c r="AT96" s="1" t="s">
        <v>39</v>
      </c>
      <c r="AU96" s="1">
        <v>4</v>
      </c>
      <c r="AV96" s="1" t="s">
        <v>56</v>
      </c>
      <c r="AW96" s="1" t="s">
        <v>99</v>
      </c>
      <c r="AX96" s="1" t="s">
        <v>40</v>
      </c>
      <c r="AY96" s="1">
        <v>4</v>
      </c>
      <c r="AZ96" s="1" t="s">
        <v>56</v>
      </c>
      <c r="BA96" s="1" t="s">
        <v>99</v>
      </c>
      <c r="BB96" s="1"/>
      <c r="BC96" s="1"/>
      <c r="BD96" s="1"/>
      <c r="BE96" s="1"/>
      <c r="BF96" s="1"/>
      <c r="BG96" s="1"/>
      <c r="BH96" s="1"/>
      <c r="BI96" s="1"/>
      <c r="BJ96" s="1">
        <v>1</v>
      </c>
      <c r="BK96" s="1">
        <v>28</v>
      </c>
      <c r="BL96" s="1">
        <v>28</v>
      </c>
      <c r="BM96" s="3">
        <v>2.25</v>
      </c>
      <c r="BN96" s="1">
        <v>2</v>
      </c>
      <c r="BO96" s="1">
        <v>28</v>
      </c>
      <c r="BP96" s="1">
        <v>24</v>
      </c>
      <c r="BQ96" s="3">
        <v>2.46</v>
      </c>
      <c r="BR96" s="1">
        <v>3</v>
      </c>
      <c r="BS96" s="1">
        <v>28</v>
      </c>
      <c r="BT96" s="1">
        <v>16</v>
      </c>
      <c r="BU96" s="3">
        <v>3.25</v>
      </c>
      <c r="BV96" s="1">
        <v>84</v>
      </c>
      <c r="BW96" s="1">
        <v>68</v>
      </c>
      <c r="BX96" s="3">
        <v>2.56</v>
      </c>
      <c r="BY96" s="8" t="s">
        <v>596</v>
      </c>
      <c r="BZ96" s="9" t="s">
        <v>597</v>
      </c>
      <c r="CA96" s="5" t="s">
        <v>290</v>
      </c>
      <c r="CB96" s="20">
        <f t="shared" si="3"/>
        <v>87</v>
      </c>
    </row>
    <row r="97" spans="1:80" ht="30" customHeight="1">
      <c r="A97" s="19">
        <v>88</v>
      </c>
      <c r="B97" s="1" t="s">
        <v>292</v>
      </c>
      <c r="C97" s="1" t="s">
        <v>189</v>
      </c>
      <c r="D97" s="5" t="s">
        <v>293</v>
      </c>
      <c r="E97" s="2" t="s">
        <v>294</v>
      </c>
      <c r="F97" s="2" t="s">
        <v>115</v>
      </c>
      <c r="G97" s="2" t="s">
        <v>92</v>
      </c>
      <c r="H97" s="1" t="s">
        <v>31</v>
      </c>
      <c r="I97" s="1">
        <v>7</v>
      </c>
      <c r="J97" s="1" t="s">
        <v>32</v>
      </c>
      <c r="K97" s="1">
        <v>4</v>
      </c>
      <c r="L97" s="1" t="s">
        <v>63</v>
      </c>
      <c r="M97" s="1" t="s">
        <v>64</v>
      </c>
      <c r="N97" s="1" t="s">
        <v>35</v>
      </c>
      <c r="O97" s="1">
        <v>4</v>
      </c>
      <c r="P97" s="1" t="s">
        <v>60</v>
      </c>
      <c r="Q97" s="1" t="s">
        <v>61</v>
      </c>
      <c r="R97" s="1" t="s">
        <v>36</v>
      </c>
      <c r="S97" s="1">
        <v>4</v>
      </c>
      <c r="T97" s="1" t="s">
        <v>57</v>
      </c>
      <c r="U97" s="1" t="s">
        <v>58</v>
      </c>
      <c r="V97" s="1" t="s">
        <v>116</v>
      </c>
      <c r="W97" s="1">
        <v>4</v>
      </c>
      <c r="X97" s="1" t="s">
        <v>57</v>
      </c>
      <c r="Y97" s="1" t="s">
        <v>58</v>
      </c>
      <c r="Z97" s="1" t="s">
        <v>117</v>
      </c>
      <c r="AA97" s="1">
        <v>4</v>
      </c>
      <c r="AB97" s="1" t="s">
        <v>63</v>
      </c>
      <c r="AC97" s="1" t="s">
        <v>64</v>
      </c>
      <c r="AD97" s="1" t="s">
        <v>41</v>
      </c>
      <c r="AE97" s="1">
        <v>4</v>
      </c>
      <c r="AF97" s="1" t="s">
        <v>57</v>
      </c>
      <c r="AG97" s="1" t="s">
        <v>58</v>
      </c>
      <c r="AH97" s="1" t="s">
        <v>44</v>
      </c>
      <c r="AI97" s="1">
        <v>4</v>
      </c>
      <c r="AJ97" s="1" t="s">
        <v>42</v>
      </c>
      <c r="AK97" s="1" t="s">
        <v>43</v>
      </c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>
        <v>1</v>
      </c>
      <c r="BK97" s="1">
        <v>28</v>
      </c>
      <c r="BL97" s="1">
        <v>28</v>
      </c>
      <c r="BM97" s="3">
        <v>2.93</v>
      </c>
      <c r="BN97" s="1">
        <v>2</v>
      </c>
      <c r="BO97" s="1">
        <v>28</v>
      </c>
      <c r="BP97" s="1">
        <v>28</v>
      </c>
      <c r="BQ97" s="3">
        <v>2.46</v>
      </c>
      <c r="BR97" s="1">
        <v>3</v>
      </c>
      <c r="BS97" s="1">
        <v>28</v>
      </c>
      <c r="BT97" s="1">
        <v>28</v>
      </c>
      <c r="BU97" s="3">
        <v>2.61</v>
      </c>
      <c r="BV97" s="1">
        <v>84</v>
      </c>
      <c r="BW97" s="1">
        <v>84</v>
      </c>
      <c r="BX97" s="3">
        <v>2.67</v>
      </c>
      <c r="BY97" s="4" t="s">
        <v>594</v>
      </c>
      <c r="BZ97" s="4" t="s">
        <v>595</v>
      </c>
      <c r="CA97" s="5" t="s">
        <v>293</v>
      </c>
      <c r="CB97" s="20">
        <f t="shared" si="3"/>
        <v>88</v>
      </c>
    </row>
    <row r="98" spans="1:80" ht="30" customHeight="1">
      <c r="A98" s="19">
        <v>89</v>
      </c>
      <c r="B98" s="1" t="s">
        <v>295</v>
      </c>
      <c r="C98" s="1" t="s">
        <v>189</v>
      </c>
      <c r="D98" s="5" t="s">
        <v>296</v>
      </c>
      <c r="E98" s="2" t="s">
        <v>297</v>
      </c>
      <c r="F98" s="2" t="s">
        <v>115</v>
      </c>
      <c r="G98" s="2" t="s">
        <v>171</v>
      </c>
      <c r="H98" s="1" t="s">
        <v>31</v>
      </c>
      <c r="I98" s="1">
        <v>7</v>
      </c>
      <c r="J98" s="1" t="s">
        <v>131</v>
      </c>
      <c r="K98" s="1">
        <v>4</v>
      </c>
      <c r="L98" s="1" t="s">
        <v>60</v>
      </c>
      <c r="M98" s="1" t="s">
        <v>61</v>
      </c>
      <c r="N98" s="1" t="s">
        <v>32</v>
      </c>
      <c r="O98" s="1">
        <v>4</v>
      </c>
      <c r="P98" s="1" t="s">
        <v>63</v>
      </c>
      <c r="Q98" s="1" t="s">
        <v>64</v>
      </c>
      <c r="R98" s="1" t="s">
        <v>59</v>
      </c>
      <c r="S98" s="1">
        <v>4</v>
      </c>
      <c r="T98" s="1" t="s">
        <v>60</v>
      </c>
      <c r="U98" s="1" t="s">
        <v>61</v>
      </c>
      <c r="V98" s="1" t="s">
        <v>62</v>
      </c>
      <c r="W98" s="1">
        <v>4</v>
      </c>
      <c r="X98" s="1" t="s">
        <v>63</v>
      </c>
      <c r="Y98" s="1" t="s">
        <v>64</v>
      </c>
      <c r="Z98" s="1" t="s">
        <v>116</v>
      </c>
      <c r="AA98" s="1">
        <v>4</v>
      </c>
      <c r="AB98" s="1" t="s">
        <v>42</v>
      </c>
      <c r="AC98" s="1" t="s">
        <v>43</v>
      </c>
      <c r="AD98" s="1" t="s">
        <v>117</v>
      </c>
      <c r="AE98" s="1">
        <v>4</v>
      </c>
      <c r="AF98" s="1" t="s">
        <v>33</v>
      </c>
      <c r="AG98" s="1" t="s">
        <v>34</v>
      </c>
      <c r="AH98" s="1" t="s">
        <v>41</v>
      </c>
      <c r="AI98" s="1">
        <v>4</v>
      </c>
      <c r="AJ98" s="1" t="s">
        <v>57</v>
      </c>
      <c r="AK98" s="1" t="s">
        <v>58</v>
      </c>
      <c r="AL98" s="1" t="s">
        <v>44</v>
      </c>
      <c r="AM98" s="1">
        <v>4</v>
      </c>
      <c r="AN98" s="1" t="s">
        <v>57</v>
      </c>
      <c r="AO98" s="1" t="s">
        <v>58</v>
      </c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>
        <v>1</v>
      </c>
      <c r="BK98" s="1">
        <v>28</v>
      </c>
      <c r="BL98" s="1">
        <v>28</v>
      </c>
      <c r="BM98" s="3">
        <v>2.82</v>
      </c>
      <c r="BN98" s="1">
        <v>2</v>
      </c>
      <c r="BO98" s="1">
        <v>28</v>
      </c>
      <c r="BP98" s="1">
        <v>28</v>
      </c>
      <c r="BQ98" s="3">
        <v>2.3199999999999998</v>
      </c>
      <c r="BR98" s="1">
        <v>3</v>
      </c>
      <c r="BS98" s="1">
        <v>28</v>
      </c>
      <c r="BT98" s="1">
        <v>28</v>
      </c>
      <c r="BU98" s="3">
        <v>2.75</v>
      </c>
      <c r="BV98" s="1">
        <v>84</v>
      </c>
      <c r="BW98" s="1">
        <v>84</v>
      </c>
      <c r="BX98" s="3">
        <v>2.63</v>
      </c>
      <c r="BY98" s="4" t="s">
        <v>594</v>
      </c>
      <c r="BZ98" s="4" t="s">
        <v>595</v>
      </c>
      <c r="CA98" s="5" t="s">
        <v>296</v>
      </c>
      <c r="CB98" s="20">
        <f t="shared" si="3"/>
        <v>89</v>
      </c>
    </row>
    <row r="99" spans="1:80" ht="30" customHeight="1">
      <c r="A99" s="19">
        <v>90</v>
      </c>
      <c r="B99" s="1" t="s">
        <v>298</v>
      </c>
      <c r="C99" s="1" t="s">
        <v>189</v>
      </c>
      <c r="D99" s="5" t="s">
        <v>299</v>
      </c>
      <c r="E99" s="2" t="s">
        <v>300</v>
      </c>
      <c r="F99" s="2" t="s">
        <v>115</v>
      </c>
      <c r="G99" s="2" t="s">
        <v>171</v>
      </c>
      <c r="H99" s="1" t="s">
        <v>31</v>
      </c>
      <c r="I99" s="1">
        <v>7</v>
      </c>
      <c r="J99" s="1" t="s">
        <v>32</v>
      </c>
      <c r="K99" s="1">
        <v>4</v>
      </c>
      <c r="L99" s="1" t="s">
        <v>57</v>
      </c>
      <c r="M99" s="1" t="s">
        <v>58</v>
      </c>
      <c r="N99" s="1" t="s">
        <v>59</v>
      </c>
      <c r="O99" s="1">
        <v>4</v>
      </c>
      <c r="P99" s="1" t="s">
        <v>63</v>
      </c>
      <c r="Q99" s="1" t="s">
        <v>64</v>
      </c>
      <c r="R99" s="1" t="s">
        <v>62</v>
      </c>
      <c r="S99" s="1">
        <v>4</v>
      </c>
      <c r="T99" s="1" t="s">
        <v>57</v>
      </c>
      <c r="U99" s="1" t="s">
        <v>58</v>
      </c>
      <c r="V99" s="1" t="s">
        <v>116</v>
      </c>
      <c r="W99" s="1">
        <v>4</v>
      </c>
      <c r="X99" s="1" t="s">
        <v>42</v>
      </c>
      <c r="Y99" s="1" t="s">
        <v>43</v>
      </c>
      <c r="Z99" s="1" t="s">
        <v>117</v>
      </c>
      <c r="AA99" s="1">
        <v>4</v>
      </c>
      <c r="AB99" s="1" t="s">
        <v>33</v>
      </c>
      <c r="AC99" s="1" t="s">
        <v>34</v>
      </c>
      <c r="AD99" s="1" t="s">
        <v>41</v>
      </c>
      <c r="AE99" s="1">
        <v>4</v>
      </c>
      <c r="AF99" s="1" t="s">
        <v>57</v>
      </c>
      <c r="AG99" s="1" t="s">
        <v>58</v>
      </c>
      <c r="AH99" s="1" t="s">
        <v>44</v>
      </c>
      <c r="AI99" s="1">
        <v>4</v>
      </c>
      <c r="AJ99" s="1" t="s">
        <v>63</v>
      </c>
      <c r="AK99" s="1" t="s">
        <v>64</v>
      </c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>
        <v>1</v>
      </c>
      <c r="BK99" s="1">
        <v>28</v>
      </c>
      <c r="BL99" s="1">
        <v>28</v>
      </c>
      <c r="BM99" s="3">
        <v>2.75</v>
      </c>
      <c r="BN99" s="1">
        <v>2</v>
      </c>
      <c r="BO99" s="1">
        <v>28</v>
      </c>
      <c r="BP99" s="1">
        <v>28</v>
      </c>
      <c r="BQ99" s="3">
        <v>2.29</v>
      </c>
      <c r="BR99" s="1">
        <v>3</v>
      </c>
      <c r="BS99" s="1">
        <v>28</v>
      </c>
      <c r="BT99" s="1">
        <v>28</v>
      </c>
      <c r="BU99" s="3">
        <v>2.79</v>
      </c>
      <c r="BV99" s="1">
        <v>84</v>
      </c>
      <c r="BW99" s="1">
        <v>84</v>
      </c>
      <c r="BX99" s="3">
        <v>2.61</v>
      </c>
      <c r="BY99" s="4" t="s">
        <v>594</v>
      </c>
      <c r="BZ99" s="4" t="s">
        <v>595</v>
      </c>
      <c r="CA99" s="5" t="s">
        <v>299</v>
      </c>
      <c r="CB99" s="20">
        <f t="shared" si="3"/>
        <v>90</v>
      </c>
    </row>
    <row r="100" spans="1:80" ht="30" customHeight="1">
      <c r="A100" s="19">
        <v>91</v>
      </c>
      <c r="B100" s="1" t="s">
        <v>301</v>
      </c>
      <c r="C100" s="1" t="s">
        <v>189</v>
      </c>
      <c r="D100" s="5" t="s">
        <v>302</v>
      </c>
      <c r="E100" s="2" t="s">
        <v>303</v>
      </c>
      <c r="F100" s="2" t="s">
        <v>115</v>
      </c>
      <c r="G100" s="2" t="s">
        <v>171</v>
      </c>
      <c r="H100" s="1" t="s">
        <v>31</v>
      </c>
      <c r="I100" s="1">
        <v>7</v>
      </c>
      <c r="J100" s="1" t="s">
        <v>32</v>
      </c>
      <c r="K100" s="1">
        <v>4</v>
      </c>
      <c r="L100" s="1" t="s">
        <v>57</v>
      </c>
      <c r="M100" s="1" t="s">
        <v>58</v>
      </c>
      <c r="N100" s="1" t="s">
        <v>59</v>
      </c>
      <c r="O100" s="1">
        <v>4</v>
      </c>
      <c r="P100" s="1" t="s">
        <v>57</v>
      </c>
      <c r="Q100" s="1" t="s">
        <v>58</v>
      </c>
      <c r="R100" s="1" t="s">
        <v>62</v>
      </c>
      <c r="S100" s="1">
        <v>4</v>
      </c>
      <c r="T100" s="1" t="s">
        <v>57</v>
      </c>
      <c r="U100" s="1" t="s">
        <v>58</v>
      </c>
      <c r="V100" s="1" t="s">
        <v>116</v>
      </c>
      <c r="W100" s="1">
        <v>4</v>
      </c>
      <c r="X100" s="1" t="s">
        <v>33</v>
      </c>
      <c r="Y100" s="1" t="s">
        <v>34</v>
      </c>
      <c r="Z100" s="1" t="s">
        <v>117</v>
      </c>
      <c r="AA100" s="1">
        <v>4</v>
      </c>
      <c r="AB100" s="1" t="s">
        <v>33</v>
      </c>
      <c r="AC100" s="1" t="s">
        <v>34</v>
      </c>
      <c r="AD100" s="1" t="s">
        <v>41</v>
      </c>
      <c r="AE100" s="1">
        <v>4</v>
      </c>
      <c r="AF100" s="1" t="s">
        <v>57</v>
      </c>
      <c r="AG100" s="1" t="s">
        <v>58</v>
      </c>
      <c r="AH100" s="1" t="s">
        <v>44</v>
      </c>
      <c r="AI100" s="1">
        <v>4</v>
      </c>
      <c r="AJ100" s="1" t="s">
        <v>57</v>
      </c>
      <c r="AK100" s="1" t="s">
        <v>58</v>
      </c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>
        <v>1</v>
      </c>
      <c r="BK100" s="1">
        <v>28</v>
      </c>
      <c r="BL100" s="1">
        <v>28</v>
      </c>
      <c r="BM100" s="3">
        <v>2.96</v>
      </c>
      <c r="BN100" s="1">
        <v>2</v>
      </c>
      <c r="BO100" s="1">
        <v>28</v>
      </c>
      <c r="BP100" s="1">
        <v>28</v>
      </c>
      <c r="BQ100" s="3">
        <v>2.5</v>
      </c>
      <c r="BR100" s="1">
        <v>3</v>
      </c>
      <c r="BS100" s="1">
        <v>28</v>
      </c>
      <c r="BT100" s="1">
        <v>28</v>
      </c>
      <c r="BU100" s="3">
        <v>2.79</v>
      </c>
      <c r="BV100" s="1">
        <v>84</v>
      </c>
      <c r="BW100" s="1">
        <v>84</v>
      </c>
      <c r="BX100" s="3">
        <v>2.75</v>
      </c>
      <c r="BY100" s="4" t="s">
        <v>594</v>
      </c>
      <c r="BZ100" s="4" t="s">
        <v>595</v>
      </c>
      <c r="CA100" s="5" t="s">
        <v>302</v>
      </c>
      <c r="CB100" s="20">
        <f t="shared" si="3"/>
        <v>91</v>
      </c>
    </row>
    <row r="101" spans="1:80" ht="30" customHeight="1">
      <c r="A101" s="19">
        <v>92</v>
      </c>
      <c r="B101" s="1" t="s">
        <v>304</v>
      </c>
      <c r="C101" s="1" t="s">
        <v>189</v>
      </c>
      <c r="D101" s="5" t="s">
        <v>305</v>
      </c>
      <c r="E101" s="2" t="s">
        <v>306</v>
      </c>
      <c r="F101" s="2" t="s">
        <v>115</v>
      </c>
      <c r="G101" s="2" t="s">
        <v>171</v>
      </c>
      <c r="H101" s="1" t="s">
        <v>31</v>
      </c>
      <c r="I101" s="1">
        <v>7</v>
      </c>
      <c r="J101" s="1" t="s">
        <v>307</v>
      </c>
      <c r="K101" s="1">
        <v>4</v>
      </c>
      <c r="L101" s="1" t="s">
        <v>56</v>
      </c>
      <c r="M101" s="1" t="s">
        <v>99</v>
      </c>
      <c r="N101" s="1" t="s">
        <v>134</v>
      </c>
      <c r="O101" s="1">
        <v>4</v>
      </c>
      <c r="P101" s="1" t="s">
        <v>57</v>
      </c>
      <c r="Q101" s="1" t="s">
        <v>58</v>
      </c>
      <c r="R101" s="1" t="s">
        <v>32</v>
      </c>
      <c r="S101" s="1">
        <v>4</v>
      </c>
      <c r="T101" s="1" t="s">
        <v>60</v>
      </c>
      <c r="U101" s="1" t="s">
        <v>61</v>
      </c>
      <c r="V101" s="1" t="s">
        <v>59</v>
      </c>
      <c r="W101" s="1">
        <v>4</v>
      </c>
      <c r="X101" s="1" t="s">
        <v>60</v>
      </c>
      <c r="Y101" s="1" t="s">
        <v>61</v>
      </c>
      <c r="Z101" s="1" t="s">
        <v>62</v>
      </c>
      <c r="AA101" s="1">
        <v>4</v>
      </c>
      <c r="AB101" s="1" t="s">
        <v>63</v>
      </c>
      <c r="AC101" s="1" t="s">
        <v>64</v>
      </c>
      <c r="AD101" s="1" t="s">
        <v>116</v>
      </c>
      <c r="AE101" s="1">
        <v>4</v>
      </c>
      <c r="AF101" s="1" t="s">
        <v>42</v>
      </c>
      <c r="AG101" s="1" t="s">
        <v>43</v>
      </c>
      <c r="AH101" s="1" t="s">
        <v>117</v>
      </c>
      <c r="AI101" s="1">
        <v>4</v>
      </c>
      <c r="AJ101" s="1" t="s">
        <v>33</v>
      </c>
      <c r="AK101" s="1" t="s">
        <v>34</v>
      </c>
      <c r="AL101" s="1" t="s">
        <v>41</v>
      </c>
      <c r="AM101" s="1">
        <v>4</v>
      </c>
      <c r="AN101" s="1" t="s">
        <v>57</v>
      </c>
      <c r="AO101" s="1" t="s">
        <v>58</v>
      </c>
      <c r="AP101" s="1" t="s">
        <v>44</v>
      </c>
      <c r="AQ101" s="1">
        <v>4</v>
      </c>
      <c r="AR101" s="1" t="s">
        <v>57</v>
      </c>
      <c r="AS101" s="1" t="s">
        <v>58</v>
      </c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>
        <v>1</v>
      </c>
      <c r="BK101" s="1">
        <v>28</v>
      </c>
      <c r="BL101" s="1">
        <v>24</v>
      </c>
      <c r="BM101" s="3">
        <v>2.63</v>
      </c>
      <c r="BN101" s="1">
        <v>2</v>
      </c>
      <c r="BO101" s="1">
        <v>28</v>
      </c>
      <c r="BP101" s="1">
        <v>28</v>
      </c>
      <c r="BQ101" s="3">
        <v>2.46</v>
      </c>
      <c r="BR101" s="1">
        <v>3</v>
      </c>
      <c r="BS101" s="1">
        <v>28</v>
      </c>
      <c r="BT101" s="1">
        <v>28</v>
      </c>
      <c r="BU101" s="3">
        <v>2.68</v>
      </c>
      <c r="BV101" s="1">
        <v>84</v>
      </c>
      <c r="BW101" s="1">
        <v>80</v>
      </c>
      <c r="BX101" s="3">
        <v>2.59</v>
      </c>
      <c r="BY101" s="8" t="s">
        <v>596</v>
      </c>
      <c r="BZ101" s="9" t="s">
        <v>597</v>
      </c>
      <c r="CA101" s="5" t="s">
        <v>305</v>
      </c>
      <c r="CB101" s="20">
        <f t="shared" si="3"/>
        <v>92</v>
      </c>
    </row>
    <row r="102" spans="1:80" ht="30" customHeight="1">
      <c r="A102" s="19">
        <v>93</v>
      </c>
      <c r="B102" s="1" t="s">
        <v>308</v>
      </c>
      <c r="C102" s="1" t="s">
        <v>189</v>
      </c>
      <c r="D102" s="5" t="s">
        <v>309</v>
      </c>
      <c r="E102" s="2" t="s">
        <v>310</v>
      </c>
      <c r="F102" s="2" t="s">
        <v>115</v>
      </c>
      <c r="G102" s="2" t="s">
        <v>167</v>
      </c>
      <c r="H102" s="1" t="s">
        <v>31</v>
      </c>
      <c r="I102" s="1">
        <v>7</v>
      </c>
      <c r="J102" s="1" t="s">
        <v>49</v>
      </c>
      <c r="K102" s="1">
        <v>4</v>
      </c>
      <c r="L102" s="1" t="s">
        <v>57</v>
      </c>
      <c r="M102" s="1" t="s">
        <v>58</v>
      </c>
      <c r="N102" s="1" t="s">
        <v>131</v>
      </c>
      <c r="O102" s="1">
        <v>4</v>
      </c>
      <c r="P102" s="1" t="s">
        <v>57</v>
      </c>
      <c r="Q102" s="1" t="s">
        <v>58</v>
      </c>
      <c r="R102" s="1" t="s">
        <v>229</v>
      </c>
      <c r="S102" s="1">
        <v>4</v>
      </c>
      <c r="T102" s="1" t="s">
        <v>160</v>
      </c>
      <c r="U102" s="1" t="s">
        <v>99</v>
      </c>
      <c r="V102" s="1" t="s">
        <v>230</v>
      </c>
      <c r="W102" s="1">
        <v>4</v>
      </c>
      <c r="X102" s="1" t="s">
        <v>50</v>
      </c>
      <c r="Y102" s="1" t="s">
        <v>51</v>
      </c>
      <c r="Z102" s="1" t="s">
        <v>32</v>
      </c>
      <c r="AA102" s="1">
        <v>4</v>
      </c>
      <c r="AB102" s="1" t="s">
        <v>56</v>
      </c>
      <c r="AC102" s="1" t="s">
        <v>99</v>
      </c>
      <c r="AD102" s="1" t="s">
        <v>59</v>
      </c>
      <c r="AE102" s="1">
        <v>4</v>
      </c>
      <c r="AF102" s="1" t="s">
        <v>60</v>
      </c>
      <c r="AG102" s="1" t="s">
        <v>61</v>
      </c>
      <c r="AH102" s="1" t="s">
        <v>62</v>
      </c>
      <c r="AI102" s="1">
        <v>4</v>
      </c>
      <c r="AJ102" s="1" t="s">
        <v>50</v>
      </c>
      <c r="AK102" s="1" t="s">
        <v>51</v>
      </c>
      <c r="AL102" s="1" t="s">
        <v>116</v>
      </c>
      <c r="AM102" s="1">
        <v>4</v>
      </c>
      <c r="AN102" s="1" t="s">
        <v>63</v>
      </c>
      <c r="AO102" s="1" t="s">
        <v>64</v>
      </c>
      <c r="AP102" s="1" t="s">
        <v>117</v>
      </c>
      <c r="AQ102" s="1">
        <v>4</v>
      </c>
      <c r="AR102" s="1" t="s">
        <v>57</v>
      </c>
      <c r="AS102" s="1" t="s">
        <v>58</v>
      </c>
      <c r="AT102" s="1" t="s">
        <v>192</v>
      </c>
      <c r="AU102" s="1">
        <v>4</v>
      </c>
      <c r="AV102" s="1" t="s">
        <v>60</v>
      </c>
      <c r="AW102" s="1" t="s">
        <v>61</v>
      </c>
      <c r="AX102" s="1" t="s">
        <v>81</v>
      </c>
      <c r="AY102" s="1">
        <v>4</v>
      </c>
      <c r="AZ102" s="1" t="s">
        <v>63</v>
      </c>
      <c r="BA102" s="1" t="s">
        <v>64</v>
      </c>
      <c r="BB102" s="1"/>
      <c r="BC102" s="1"/>
      <c r="BD102" s="1"/>
      <c r="BE102" s="1"/>
      <c r="BF102" s="1"/>
      <c r="BG102" s="1"/>
      <c r="BH102" s="1"/>
      <c r="BI102" s="1"/>
      <c r="BJ102" s="1">
        <v>1</v>
      </c>
      <c r="BK102" s="1">
        <v>28</v>
      </c>
      <c r="BL102" s="1">
        <v>28</v>
      </c>
      <c r="BM102" s="3">
        <v>2.29</v>
      </c>
      <c r="BN102" s="1">
        <v>2</v>
      </c>
      <c r="BO102" s="1">
        <v>28</v>
      </c>
      <c r="BP102" s="1">
        <v>24</v>
      </c>
      <c r="BQ102" s="3">
        <v>2.42</v>
      </c>
      <c r="BR102" s="1">
        <v>3</v>
      </c>
      <c r="BS102" s="1">
        <v>28</v>
      </c>
      <c r="BT102" s="1">
        <v>24</v>
      </c>
      <c r="BU102" s="3">
        <v>2.42</v>
      </c>
      <c r="BV102" s="1">
        <v>84</v>
      </c>
      <c r="BW102" s="1">
        <v>76</v>
      </c>
      <c r="BX102" s="3">
        <v>2.37</v>
      </c>
      <c r="BY102" s="8" t="s">
        <v>596</v>
      </c>
      <c r="BZ102" s="9" t="s">
        <v>597</v>
      </c>
      <c r="CA102" s="5" t="s">
        <v>309</v>
      </c>
      <c r="CB102" s="20">
        <f t="shared" si="3"/>
        <v>93</v>
      </c>
    </row>
    <row r="103" spans="1:80" ht="30" customHeight="1">
      <c r="A103" s="19">
        <v>94</v>
      </c>
      <c r="B103" s="1" t="s">
        <v>311</v>
      </c>
      <c r="C103" s="1" t="s">
        <v>189</v>
      </c>
      <c r="D103" s="5" t="s">
        <v>312</v>
      </c>
      <c r="E103" s="2" t="s">
        <v>313</v>
      </c>
      <c r="F103" s="2" t="s">
        <v>115</v>
      </c>
      <c r="G103" s="2" t="s">
        <v>167</v>
      </c>
      <c r="H103" s="1" t="s">
        <v>31</v>
      </c>
      <c r="I103" s="1">
        <v>7</v>
      </c>
      <c r="J103" s="1" t="s">
        <v>49</v>
      </c>
      <c r="K103" s="1">
        <v>4</v>
      </c>
      <c r="L103" s="1" t="s">
        <v>42</v>
      </c>
      <c r="M103" s="1" t="s">
        <v>43</v>
      </c>
      <c r="N103" s="1" t="s">
        <v>230</v>
      </c>
      <c r="O103" s="1">
        <v>4</v>
      </c>
      <c r="P103" s="1" t="s">
        <v>60</v>
      </c>
      <c r="Q103" s="1" t="s">
        <v>61</v>
      </c>
      <c r="R103" s="1" t="s">
        <v>32</v>
      </c>
      <c r="S103" s="1">
        <v>4</v>
      </c>
      <c r="T103" s="1" t="s">
        <v>50</v>
      </c>
      <c r="U103" s="1" t="s">
        <v>51</v>
      </c>
      <c r="V103" s="1" t="s">
        <v>59</v>
      </c>
      <c r="W103" s="1">
        <v>4</v>
      </c>
      <c r="X103" s="1" t="s">
        <v>60</v>
      </c>
      <c r="Y103" s="1" t="s">
        <v>61</v>
      </c>
      <c r="Z103" s="1" t="s">
        <v>62</v>
      </c>
      <c r="AA103" s="1">
        <v>4</v>
      </c>
      <c r="AB103" s="1" t="s">
        <v>57</v>
      </c>
      <c r="AC103" s="1" t="s">
        <v>58</v>
      </c>
      <c r="AD103" s="1" t="s">
        <v>116</v>
      </c>
      <c r="AE103" s="1">
        <v>4</v>
      </c>
      <c r="AF103" s="1" t="s">
        <v>63</v>
      </c>
      <c r="AG103" s="1" t="s">
        <v>64</v>
      </c>
      <c r="AH103" s="1" t="s">
        <v>117</v>
      </c>
      <c r="AI103" s="1">
        <v>4</v>
      </c>
      <c r="AJ103" s="1" t="s">
        <v>63</v>
      </c>
      <c r="AK103" s="1" t="s">
        <v>64</v>
      </c>
      <c r="AL103" s="1" t="s">
        <v>192</v>
      </c>
      <c r="AM103" s="1">
        <v>4</v>
      </c>
      <c r="AN103" s="1" t="s">
        <v>60</v>
      </c>
      <c r="AO103" s="1" t="s">
        <v>61</v>
      </c>
      <c r="AP103" s="1" t="s">
        <v>81</v>
      </c>
      <c r="AQ103" s="1">
        <v>4</v>
      </c>
      <c r="AR103" s="1" t="s">
        <v>37</v>
      </c>
      <c r="AS103" s="1" t="s">
        <v>38</v>
      </c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>
        <v>1</v>
      </c>
      <c r="BK103" s="1">
        <v>28</v>
      </c>
      <c r="BL103" s="1">
        <v>28</v>
      </c>
      <c r="BM103" s="3">
        <v>2.57</v>
      </c>
      <c r="BN103" s="1">
        <v>2</v>
      </c>
      <c r="BO103" s="1">
        <v>28</v>
      </c>
      <c r="BP103" s="1">
        <v>28</v>
      </c>
      <c r="BQ103" s="3">
        <v>2.54</v>
      </c>
      <c r="BR103" s="1">
        <v>3</v>
      </c>
      <c r="BS103" s="1">
        <v>28</v>
      </c>
      <c r="BT103" s="1">
        <v>28</v>
      </c>
      <c r="BU103" s="3">
        <v>2.54</v>
      </c>
      <c r="BV103" s="1">
        <v>84</v>
      </c>
      <c r="BW103" s="1">
        <v>84</v>
      </c>
      <c r="BX103" s="3">
        <v>2.5499999999999998</v>
      </c>
      <c r="BY103" s="4" t="s">
        <v>594</v>
      </c>
      <c r="BZ103" s="4" t="s">
        <v>595</v>
      </c>
      <c r="CA103" s="5" t="s">
        <v>312</v>
      </c>
      <c r="CB103" s="20">
        <f t="shared" si="3"/>
        <v>94</v>
      </c>
    </row>
    <row r="104" spans="1:80" ht="30" customHeight="1">
      <c r="A104" s="19">
        <v>95</v>
      </c>
      <c r="B104" s="1" t="s">
        <v>314</v>
      </c>
      <c r="C104" s="1" t="s">
        <v>189</v>
      </c>
      <c r="D104" s="5" t="s">
        <v>315</v>
      </c>
      <c r="E104" s="2" t="s">
        <v>316</v>
      </c>
      <c r="F104" s="2" t="s">
        <v>115</v>
      </c>
      <c r="G104" s="2" t="s">
        <v>167</v>
      </c>
      <c r="H104" s="1" t="s">
        <v>31</v>
      </c>
      <c r="I104" s="1">
        <v>7</v>
      </c>
      <c r="J104" s="1" t="s">
        <v>49</v>
      </c>
      <c r="K104" s="1">
        <v>4</v>
      </c>
      <c r="L104" s="1" t="s">
        <v>37</v>
      </c>
      <c r="M104" s="1" t="s">
        <v>38</v>
      </c>
      <c r="N104" s="1" t="s">
        <v>131</v>
      </c>
      <c r="O104" s="1">
        <v>4</v>
      </c>
      <c r="P104" s="1" t="s">
        <v>56</v>
      </c>
      <c r="Q104" s="1" t="s">
        <v>99</v>
      </c>
      <c r="R104" s="1" t="s">
        <v>32</v>
      </c>
      <c r="S104" s="1">
        <v>4</v>
      </c>
      <c r="T104" s="1" t="s">
        <v>50</v>
      </c>
      <c r="U104" s="1" t="s">
        <v>51</v>
      </c>
      <c r="V104" s="1" t="s">
        <v>59</v>
      </c>
      <c r="W104" s="1">
        <v>4</v>
      </c>
      <c r="X104" s="1" t="s">
        <v>60</v>
      </c>
      <c r="Y104" s="1" t="s">
        <v>61</v>
      </c>
      <c r="Z104" s="1" t="s">
        <v>62</v>
      </c>
      <c r="AA104" s="1">
        <v>4</v>
      </c>
      <c r="AB104" s="1" t="s">
        <v>57</v>
      </c>
      <c r="AC104" s="1" t="s">
        <v>58</v>
      </c>
      <c r="AD104" s="1" t="s">
        <v>116</v>
      </c>
      <c r="AE104" s="1">
        <v>4</v>
      </c>
      <c r="AF104" s="1" t="s">
        <v>63</v>
      </c>
      <c r="AG104" s="1" t="s">
        <v>64</v>
      </c>
      <c r="AH104" s="1" t="s">
        <v>117</v>
      </c>
      <c r="AI104" s="1">
        <v>4</v>
      </c>
      <c r="AJ104" s="1" t="s">
        <v>63</v>
      </c>
      <c r="AK104" s="1" t="s">
        <v>64</v>
      </c>
      <c r="AL104" s="1" t="s">
        <v>192</v>
      </c>
      <c r="AM104" s="1">
        <v>4</v>
      </c>
      <c r="AN104" s="1" t="s">
        <v>57</v>
      </c>
      <c r="AO104" s="1" t="s">
        <v>58</v>
      </c>
      <c r="AP104" s="1" t="s">
        <v>81</v>
      </c>
      <c r="AQ104" s="1">
        <v>4</v>
      </c>
      <c r="AR104" s="1" t="s">
        <v>33</v>
      </c>
      <c r="AS104" s="1" t="s">
        <v>34</v>
      </c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>
        <v>1</v>
      </c>
      <c r="BK104" s="1">
        <v>28</v>
      </c>
      <c r="BL104" s="1">
        <v>28</v>
      </c>
      <c r="BM104" s="3">
        <v>2.61</v>
      </c>
      <c r="BN104" s="1">
        <v>2</v>
      </c>
      <c r="BO104" s="1">
        <v>28</v>
      </c>
      <c r="BP104" s="1">
        <v>24</v>
      </c>
      <c r="BQ104" s="3">
        <v>2.58</v>
      </c>
      <c r="BR104" s="1">
        <v>3</v>
      </c>
      <c r="BS104" s="1">
        <v>28</v>
      </c>
      <c r="BT104" s="1">
        <v>28</v>
      </c>
      <c r="BU104" s="3">
        <v>2.61</v>
      </c>
      <c r="BV104" s="1">
        <v>84</v>
      </c>
      <c r="BW104" s="1">
        <v>80</v>
      </c>
      <c r="BX104" s="3">
        <v>2.6</v>
      </c>
      <c r="BY104" s="8" t="s">
        <v>596</v>
      </c>
      <c r="BZ104" s="9" t="s">
        <v>597</v>
      </c>
      <c r="CA104" s="5" t="s">
        <v>315</v>
      </c>
      <c r="CB104" s="20">
        <f t="shared" si="3"/>
        <v>95</v>
      </c>
    </row>
    <row r="105" spans="1:80" ht="30" customHeight="1">
      <c r="A105" s="19">
        <v>96</v>
      </c>
      <c r="B105" s="1" t="s">
        <v>317</v>
      </c>
      <c r="C105" s="1" t="s">
        <v>189</v>
      </c>
      <c r="D105" s="5" t="s">
        <v>318</v>
      </c>
      <c r="E105" s="2" t="s">
        <v>319</v>
      </c>
      <c r="F105" s="2" t="s">
        <v>115</v>
      </c>
      <c r="G105" s="2" t="s">
        <v>167</v>
      </c>
      <c r="H105" s="1" t="s">
        <v>31</v>
      </c>
      <c r="I105" s="1">
        <v>7</v>
      </c>
      <c r="J105" s="1" t="s">
        <v>49</v>
      </c>
      <c r="K105" s="1">
        <v>4</v>
      </c>
      <c r="L105" s="1" t="s">
        <v>42</v>
      </c>
      <c r="M105" s="1" t="s">
        <v>43</v>
      </c>
      <c r="N105" s="1" t="s">
        <v>230</v>
      </c>
      <c r="O105" s="1">
        <v>4</v>
      </c>
      <c r="P105" s="1" t="s">
        <v>60</v>
      </c>
      <c r="Q105" s="1" t="s">
        <v>61</v>
      </c>
      <c r="R105" s="1" t="s">
        <v>32</v>
      </c>
      <c r="S105" s="1">
        <v>4</v>
      </c>
      <c r="T105" s="1" t="s">
        <v>50</v>
      </c>
      <c r="U105" s="1" t="s">
        <v>51</v>
      </c>
      <c r="V105" s="1" t="s">
        <v>59</v>
      </c>
      <c r="W105" s="1">
        <v>4</v>
      </c>
      <c r="X105" s="1" t="s">
        <v>56</v>
      </c>
      <c r="Y105" s="1" t="s">
        <v>99</v>
      </c>
      <c r="Z105" s="1" t="s">
        <v>62</v>
      </c>
      <c r="AA105" s="1">
        <v>4</v>
      </c>
      <c r="AB105" s="1" t="s">
        <v>42</v>
      </c>
      <c r="AC105" s="1" t="s">
        <v>43</v>
      </c>
      <c r="AD105" s="1" t="s">
        <v>116</v>
      </c>
      <c r="AE105" s="1">
        <v>4</v>
      </c>
      <c r="AF105" s="1" t="s">
        <v>42</v>
      </c>
      <c r="AG105" s="1" t="s">
        <v>43</v>
      </c>
      <c r="AH105" s="1" t="s">
        <v>117</v>
      </c>
      <c r="AI105" s="1">
        <v>4</v>
      </c>
      <c r="AJ105" s="1" t="s">
        <v>42</v>
      </c>
      <c r="AK105" s="1" t="s">
        <v>43</v>
      </c>
      <c r="AL105" s="1" t="s">
        <v>192</v>
      </c>
      <c r="AM105" s="1">
        <v>4</v>
      </c>
      <c r="AN105" s="1" t="s">
        <v>50</v>
      </c>
      <c r="AO105" s="1" t="s">
        <v>51</v>
      </c>
      <c r="AP105" s="1" t="s">
        <v>81</v>
      </c>
      <c r="AQ105" s="1">
        <v>4</v>
      </c>
      <c r="AR105" s="1" t="s">
        <v>33</v>
      </c>
      <c r="AS105" s="1" t="s">
        <v>34</v>
      </c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>
        <v>1</v>
      </c>
      <c r="BK105" s="1">
        <v>28</v>
      </c>
      <c r="BL105" s="1">
        <v>28</v>
      </c>
      <c r="BM105" s="3">
        <v>2.64</v>
      </c>
      <c r="BN105" s="1">
        <v>2</v>
      </c>
      <c r="BO105" s="1">
        <v>28</v>
      </c>
      <c r="BP105" s="1">
        <v>28</v>
      </c>
      <c r="BQ105" s="3">
        <v>2.57</v>
      </c>
      <c r="BR105" s="1">
        <v>3</v>
      </c>
      <c r="BS105" s="1">
        <v>28</v>
      </c>
      <c r="BT105" s="1">
        <v>24</v>
      </c>
      <c r="BU105" s="3">
        <v>2.75</v>
      </c>
      <c r="BV105" s="1">
        <v>84</v>
      </c>
      <c r="BW105" s="1">
        <v>80</v>
      </c>
      <c r="BX105" s="3">
        <v>2.65</v>
      </c>
      <c r="BY105" s="8" t="s">
        <v>596</v>
      </c>
      <c r="BZ105" s="9" t="s">
        <v>597</v>
      </c>
      <c r="CA105" s="5" t="s">
        <v>318</v>
      </c>
      <c r="CB105" s="20">
        <f t="shared" si="3"/>
        <v>96</v>
      </c>
    </row>
    <row r="106" spans="1:80" ht="30" customHeight="1">
      <c r="A106" s="19">
        <v>97</v>
      </c>
      <c r="B106" s="1" t="s">
        <v>320</v>
      </c>
      <c r="C106" s="1" t="s">
        <v>189</v>
      </c>
      <c r="D106" s="5" t="s">
        <v>321</v>
      </c>
      <c r="E106" s="2" t="s">
        <v>322</v>
      </c>
      <c r="F106" s="2" t="s">
        <v>115</v>
      </c>
      <c r="G106" s="2" t="s">
        <v>167</v>
      </c>
      <c r="H106" s="1" t="s">
        <v>31</v>
      </c>
      <c r="I106" s="1">
        <v>7</v>
      </c>
      <c r="J106" s="1" t="s">
        <v>49</v>
      </c>
      <c r="K106" s="1">
        <v>4</v>
      </c>
      <c r="L106" s="1" t="s">
        <v>33</v>
      </c>
      <c r="M106" s="1" t="s">
        <v>34</v>
      </c>
      <c r="N106" s="1" t="s">
        <v>32</v>
      </c>
      <c r="O106" s="1">
        <v>4</v>
      </c>
      <c r="P106" s="1" t="s">
        <v>63</v>
      </c>
      <c r="Q106" s="1" t="s">
        <v>64</v>
      </c>
      <c r="R106" s="1" t="s">
        <v>59</v>
      </c>
      <c r="S106" s="1">
        <v>4</v>
      </c>
      <c r="T106" s="1" t="s">
        <v>50</v>
      </c>
      <c r="U106" s="1" t="s">
        <v>51</v>
      </c>
      <c r="V106" s="1" t="s">
        <v>62</v>
      </c>
      <c r="W106" s="1">
        <v>4</v>
      </c>
      <c r="X106" s="1" t="s">
        <v>57</v>
      </c>
      <c r="Y106" s="1" t="s">
        <v>58</v>
      </c>
      <c r="Z106" s="1" t="s">
        <v>116</v>
      </c>
      <c r="AA106" s="1">
        <v>4</v>
      </c>
      <c r="AB106" s="1" t="s">
        <v>42</v>
      </c>
      <c r="AC106" s="1" t="s">
        <v>43</v>
      </c>
      <c r="AD106" s="1" t="s">
        <v>117</v>
      </c>
      <c r="AE106" s="1">
        <v>4</v>
      </c>
      <c r="AF106" s="1" t="s">
        <v>42</v>
      </c>
      <c r="AG106" s="1" t="s">
        <v>43</v>
      </c>
      <c r="AH106" s="1" t="s">
        <v>192</v>
      </c>
      <c r="AI106" s="1">
        <v>4</v>
      </c>
      <c r="AJ106" s="1" t="s">
        <v>50</v>
      </c>
      <c r="AK106" s="1" t="s">
        <v>51</v>
      </c>
      <c r="AL106" s="1" t="s">
        <v>81</v>
      </c>
      <c r="AM106" s="1">
        <v>4</v>
      </c>
      <c r="AN106" s="1" t="s">
        <v>33</v>
      </c>
      <c r="AO106" s="1" t="s">
        <v>34</v>
      </c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>
        <v>1</v>
      </c>
      <c r="BK106" s="1">
        <v>28</v>
      </c>
      <c r="BL106" s="1">
        <v>28</v>
      </c>
      <c r="BM106" s="3">
        <v>2.93</v>
      </c>
      <c r="BN106" s="1">
        <v>2</v>
      </c>
      <c r="BO106" s="1">
        <v>28</v>
      </c>
      <c r="BP106" s="1">
        <v>28</v>
      </c>
      <c r="BQ106" s="3">
        <v>2.61</v>
      </c>
      <c r="BR106" s="1">
        <v>3</v>
      </c>
      <c r="BS106" s="1">
        <v>28</v>
      </c>
      <c r="BT106" s="1">
        <v>28</v>
      </c>
      <c r="BU106" s="3">
        <v>2.68</v>
      </c>
      <c r="BV106" s="1">
        <v>84</v>
      </c>
      <c r="BW106" s="1">
        <v>84</v>
      </c>
      <c r="BX106" s="3">
        <v>2.74</v>
      </c>
      <c r="BY106" s="4" t="s">
        <v>594</v>
      </c>
      <c r="BZ106" s="4" t="s">
        <v>595</v>
      </c>
      <c r="CA106" s="5" t="s">
        <v>321</v>
      </c>
      <c r="CB106" s="20">
        <f t="shared" ref="CB106:CB137" si="4">A106</f>
        <v>97</v>
      </c>
    </row>
    <row r="107" spans="1:80" ht="30" customHeight="1">
      <c r="A107" s="19">
        <v>98</v>
      </c>
      <c r="B107" s="1" t="s">
        <v>323</v>
      </c>
      <c r="C107" s="1" t="s">
        <v>189</v>
      </c>
      <c r="D107" s="5" t="s">
        <v>324</v>
      </c>
      <c r="E107" s="2" t="s">
        <v>325</v>
      </c>
      <c r="F107" s="2" t="s">
        <v>115</v>
      </c>
      <c r="G107" s="2" t="s">
        <v>167</v>
      </c>
      <c r="H107" s="1" t="s">
        <v>31</v>
      </c>
      <c r="I107" s="1">
        <v>7</v>
      </c>
      <c r="J107" s="1" t="s">
        <v>131</v>
      </c>
      <c r="K107" s="1">
        <v>4</v>
      </c>
      <c r="L107" s="1" t="s">
        <v>63</v>
      </c>
      <c r="M107" s="1" t="s">
        <v>64</v>
      </c>
      <c r="N107" s="1" t="s">
        <v>32</v>
      </c>
      <c r="O107" s="1">
        <v>4</v>
      </c>
      <c r="P107" s="1" t="s">
        <v>63</v>
      </c>
      <c r="Q107" s="1" t="s">
        <v>64</v>
      </c>
      <c r="R107" s="1" t="s">
        <v>59</v>
      </c>
      <c r="S107" s="1">
        <v>4</v>
      </c>
      <c r="T107" s="1" t="s">
        <v>57</v>
      </c>
      <c r="U107" s="1" t="s">
        <v>58</v>
      </c>
      <c r="V107" s="1" t="s">
        <v>62</v>
      </c>
      <c r="W107" s="1">
        <v>4</v>
      </c>
      <c r="X107" s="1" t="s">
        <v>42</v>
      </c>
      <c r="Y107" s="1" t="s">
        <v>43</v>
      </c>
      <c r="Z107" s="1" t="s">
        <v>116</v>
      </c>
      <c r="AA107" s="1">
        <v>4</v>
      </c>
      <c r="AB107" s="1" t="s">
        <v>160</v>
      </c>
      <c r="AC107" s="1" t="s">
        <v>99</v>
      </c>
      <c r="AD107" s="1" t="s">
        <v>117</v>
      </c>
      <c r="AE107" s="1">
        <v>4</v>
      </c>
      <c r="AF107" s="1" t="s">
        <v>42</v>
      </c>
      <c r="AG107" s="1" t="s">
        <v>43</v>
      </c>
      <c r="AH107" s="1" t="s">
        <v>39</v>
      </c>
      <c r="AI107" s="1">
        <v>4</v>
      </c>
      <c r="AJ107" s="1" t="s">
        <v>160</v>
      </c>
      <c r="AK107" s="1" t="s">
        <v>99</v>
      </c>
      <c r="AL107" s="1" t="s">
        <v>40</v>
      </c>
      <c r="AM107" s="1">
        <v>4</v>
      </c>
      <c r="AN107" s="1" t="s">
        <v>42</v>
      </c>
      <c r="AO107" s="1" t="s">
        <v>43</v>
      </c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>
        <v>1</v>
      </c>
      <c r="BK107" s="1">
        <v>28</v>
      </c>
      <c r="BL107" s="1">
        <v>28</v>
      </c>
      <c r="BM107" s="3">
        <v>2.82</v>
      </c>
      <c r="BN107" s="1">
        <v>2</v>
      </c>
      <c r="BO107" s="1">
        <v>28</v>
      </c>
      <c r="BP107" s="1">
        <v>28</v>
      </c>
      <c r="BQ107" s="3">
        <v>2.75</v>
      </c>
      <c r="BR107" s="1">
        <v>3</v>
      </c>
      <c r="BS107" s="1">
        <v>28</v>
      </c>
      <c r="BT107" s="1">
        <v>20</v>
      </c>
      <c r="BU107" s="3">
        <v>2.85</v>
      </c>
      <c r="BV107" s="1">
        <v>84</v>
      </c>
      <c r="BW107" s="1">
        <v>76</v>
      </c>
      <c r="BX107" s="3">
        <v>2.8</v>
      </c>
      <c r="BY107" s="8" t="s">
        <v>596</v>
      </c>
      <c r="BZ107" s="9" t="s">
        <v>597</v>
      </c>
      <c r="CA107" s="5" t="s">
        <v>324</v>
      </c>
      <c r="CB107" s="20">
        <f t="shared" si="4"/>
        <v>98</v>
      </c>
    </row>
    <row r="108" spans="1:80" ht="30" customHeight="1">
      <c r="A108" s="19">
        <v>99</v>
      </c>
      <c r="B108" s="1" t="s">
        <v>326</v>
      </c>
      <c r="C108" s="1" t="s">
        <v>189</v>
      </c>
      <c r="D108" s="5" t="s">
        <v>327</v>
      </c>
      <c r="E108" s="2" t="s">
        <v>328</v>
      </c>
      <c r="F108" s="2" t="s">
        <v>115</v>
      </c>
      <c r="G108" s="2" t="s">
        <v>167</v>
      </c>
      <c r="H108" s="1" t="s">
        <v>31</v>
      </c>
      <c r="I108" s="1">
        <v>7</v>
      </c>
      <c r="J108" s="1" t="s">
        <v>49</v>
      </c>
      <c r="K108" s="1">
        <v>4</v>
      </c>
      <c r="L108" s="1" t="s">
        <v>42</v>
      </c>
      <c r="M108" s="1" t="s">
        <v>43</v>
      </c>
      <c r="N108" s="1" t="s">
        <v>32</v>
      </c>
      <c r="O108" s="1">
        <v>4</v>
      </c>
      <c r="P108" s="1" t="s">
        <v>60</v>
      </c>
      <c r="Q108" s="1" t="s">
        <v>61</v>
      </c>
      <c r="R108" s="1" t="s">
        <v>59</v>
      </c>
      <c r="S108" s="1">
        <v>4</v>
      </c>
      <c r="T108" s="1" t="s">
        <v>50</v>
      </c>
      <c r="U108" s="1" t="s">
        <v>51</v>
      </c>
      <c r="V108" s="1" t="s">
        <v>62</v>
      </c>
      <c r="W108" s="1">
        <v>4</v>
      </c>
      <c r="X108" s="1" t="s">
        <v>42</v>
      </c>
      <c r="Y108" s="1" t="s">
        <v>43</v>
      </c>
      <c r="Z108" s="1" t="s">
        <v>116</v>
      </c>
      <c r="AA108" s="1">
        <v>4</v>
      </c>
      <c r="AB108" s="1" t="s">
        <v>160</v>
      </c>
      <c r="AC108" s="1" t="s">
        <v>99</v>
      </c>
      <c r="AD108" s="1" t="s">
        <v>117</v>
      </c>
      <c r="AE108" s="1">
        <v>4</v>
      </c>
      <c r="AF108" s="1" t="s">
        <v>63</v>
      </c>
      <c r="AG108" s="1" t="s">
        <v>64</v>
      </c>
      <c r="AH108" s="1" t="s">
        <v>39</v>
      </c>
      <c r="AI108" s="1">
        <v>4</v>
      </c>
      <c r="AJ108" s="1" t="s">
        <v>160</v>
      </c>
      <c r="AK108" s="1" t="s">
        <v>99</v>
      </c>
      <c r="AL108" s="1" t="s">
        <v>40</v>
      </c>
      <c r="AM108" s="1">
        <v>4</v>
      </c>
      <c r="AN108" s="1" t="s">
        <v>63</v>
      </c>
      <c r="AO108" s="1" t="s">
        <v>64</v>
      </c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>
        <v>1</v>
      </c>
      <c r="BK108" s="1">
        <v>28</v>
      </c>
      <c r="BL108" s="1">
        <v>28</v>
      </c>
      <c r="BM108" s="3">
        <v>2.68</v>
      </c>
      <c r="BN108" s="1">
        <v>2</v>
      </c>
      <c r="BO108" s="1">
        <v>28</v>
      </c>
      <c r="BP108" s="1">
        <v>28</v>
      </c>
      <c r="BQ108" s="3">
        <v>2.57</v>
      </c>
      <c r="BR108" s="1">
        <v>3</v>
      </c>
      <c r="BS108" s="1">
        <v>28</v>
      </c>
      <c r="BT108" s="1">
        <v>20</v>
      </c>
      <c r="BU108" s="3">
        <v>2.5499999999999998</v>
      </c>
      <c r="BV108" s="1">
        <v>84</v>
      </c>
      <c r="BW108" s="1">
        <v>76</v>
      </c>
      <c r="BX108" s="3">
        <v>2.61</v>
      </c>
      <c r="BY108" s="8" t="s">
        <v>596</v>
      </c>
      <c r="BZ108" s="9" t="s">
        <v>597</v>
      </c>
      <c r="CA108" s="5" t="s">
        <v>327</v>
      </c>
      <c r="CB108" s="20">
        <f t="shared" si="4"/>
        <v>99</v>
      </c>
    </row>
    <row r="109" spans="1:80" ht="30" customHeight="1">
      <c r="A109" s="19">
        <v>100</v>
      </c>
      <c r="B109" s="1" t="s">
        <v>329</v>
      </c>
      <c r="C109" s="1" t="s">
        <v>189</v>
      </c>
      <c r="D109" s="5" t="s">
        <v>330</v>
      </c>
      <c r="E109" s="2" t="s">
        <v>331</v>
      </c>
      <c r="F109" s="2" t="s">
        <v>115</v>
      </c>
      <c r="G109" s="2" t="s">
        <v>167</v>
      </c>
      <c r="H109" s="1" t="s">
        <v>31</v>
      </c>
      <c r="I109" s="1">
        <v>7</v>
      </c>
      <c r="J109" s="1" t="s">
        <v>32</v>
      </c>
      <c r="K109" s="1">
        <v>4</v>
      </c>
      <c r="L109" s="1" t="s">
        <v>60</v>
      </c>
      <c r="M109" s="1" t="s">
        <v>61</v>
      </c>
      <c r="N109" s="1" t="s">
        <v>59</v>
      </c>
      <c r="O109" s="1">
        <v>4</v>
      </c>
      <c r="P109" s="1" t="s">
        <v>57</v>
      </c>
      <c r="Q109" s="1" t="s">
        <v>58</v>
      </c>
      <c r="R109" s="1" t="s">
        <v>62</v>
      </c>
      <c r="S109" s="1">
        <v>4</v>
      </c>
      <c r="T109" s="1" t="s">
        <v>57</v>
      </c>
      <c r="U109" s="1" t="s">
        <v>58</v>
      </c>
      <c r="V109" s="1" t="s">
        <v>116</v>
      </c>
      <c r="W109" s="1">
        <v>4</v>
      </c>
      <c r="X109" s="1" t="s">
        <v>63</v>
      </c>
      <c r="Y109" s="1" t="s">
        <v>64</v>
      </c>
      <c r="Z109" s="1" t="s">
        <v>117</v>
      </c>
      <c r="AA109" s="1">
        <v>4</v>
      </c>
      <c r="AB109" s="1" t="s">
        <v>42</v>
      </c>
      <c r="AC109" s="1" t="s">
        <v>43</v>
      </c>
      <c r="AD109" s="1" t="s">
        <v>39</v>
      </c>
      <c r="AE109" s="1">
        <v>4</v>
      </c>
      <c r="AF109" s="1" t="s">
        <v>57</v>
      </c>
      <c r="AG109" s="1" t="s">
        <v>58</v>
      </c>
      <c r="AH109" s="1" t="s">
        <v>40</v>
      </c>
      <c r="AI109" s="1">
        <v>4</v>
      </c>
      <c r="AJ109" s="1" t="s">
        <v>60</v>
      </c>
      <c r="AK109" s="1" t="s">
        <v>61</v>
      </c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>
        <v>1</v>
      </c>
      <c r="BK109" s="1">
        <v>28</v>
      </c>
      <c r="BL109" s="1">
        <v>28</v>
      </c>
      <c r="BM109" s="3">
        <v>2.39</v>
      </c>
      <c r="BN109" s="1">
        <v>2</v>
      </c>
      <c r="BO109" s="1">
        <v>28</v>
      </c>
      <c r="BP109" s="1">
        <v>28</v>
      </c>
      <c r="BQ109" s="3">
        <v>2.3199999999999998</v>
      </c>
      <c r="BR109" s="1">
        <v>3</v>
      </c>
      <c r="BS109" s="1">
        <v>28</v>
      </c>
      <c r="BT109" s="1">
        <v>28</v>
      </c>
      <c r="BU109" s="3">
        <v>2.54</v>
      </c>
      <c r="BV109" s="1">
        <v>84</v>
      </c>
      <c r="BW109" s="1">
        <v>84</v>
      </c>
      <c r="BX109" s="3">
        <v>2.42</v>
      </c>
      <c r="BY109" s="4" t="s">
        <v>594</v>
      </c>
      <c r="BZ109" s="4" t="s">
        <v>595</v>
      </c>
      <c r="CA109" s="5" t="s">
        <v>330</v>
      </c>
      <c r="CB109" s="20">
        <f t="shared" si="4"/>
        <v>100</v>
      </c>
    </row>
    <row r="110" spans="1:80" ht="30" customHeight="1" thickBot="1">
      <c r="A110" s="21">
        <v>101</v>
      </c>
      <c r="B110" s="22" t="s">
        <v>332</v>
      </c>
      <c r="C110" s="22" t="s">
        <v>189</v>
      </c>
      <c r="D110" s="23" t="s">
        <v>333</v>
      </c>
      <c r="E110" s="24" t="s">
        <v>334</v>
      </c>
      <c r="F110" s="24" t="s">
        <v>115</v>
      </c>
      <c r="G110" s="24" t="s">
        <v>144</v>
      </c>
      <c r="H110" s="22" t="s">
        <v>31</v>
      </c>
      <c r="I110" s="22">
        <v>7</v>
      </c>
      <c r="J110" s="22" t="s">
        <v>32</v>
      </c>
      <c r="K110" s="22">
        <v>4</v>
      </c>
      <c r="L110" s="22" t="s">
        <v>60</v>
      </c>
      <c r="M110" s="22" t="s">
        <v>61</v>
      </c>
      <c r="N110" s="22" t="s">
        <v>59</v>
      </c>
      <c r="O110" s="22">
        <v>4</v>
      </c>
      <c r="P110" s="22" t="s">
        <v>63</v>
      </c>
      <c r="Q110" s="22" t="s">
        <v>64</v>
      </c>
      <c r="R110" s="22" t="s">
        <v>62</v>
      </c>
      <c r="S110" s="22">
        <v>4</v>
      </c>
      <c r="T110" s="22" t="s">
        <v>63</v>
      </c>
      <c r="U110" s="22" t="s">
        <v>64</v>
      </c>
      <c r="V110" s="22" t="s">
        <v>116</v>
      </c>
      <c r="W110" s="22">
        <v>4</v>
      </c>
      <c r="X110" s="22" t="s">
        <v>37</v>
      </c>
      <c r="Y110" s="22" t="s">
        <v>38</v>
      </c>
      <c r="Z110" s="22" t="s">
        <v>117</v>
      </c>
      <c r="AA110" s="22">
        <v>4</v>
      </c>
      <c r="AB110" s="22" t="s">
        <v>42</v>
      </c>
      <c r="AC110" s="22" t="s">
        <v>43</v>
      </c>
      <c r="AD110" s="22" t="s">
        <v>39</v>
      </c>
      <c r="AE110" s="22">
        <v>4</v>
      </c>
      <c r="AF110" s="22" t="s">
        <v>63</v>
      </c>
      <c r="AG110" s="22" t="s">
        <v>64</v>
      </c>
      <c r="AH110" s="22" t="s">
        <v>40</v>
      </c>
      <c r="AI110" s="22">
        <v>4</v>
      </c>
      <c r="AJ110" s="22" t="s">
        <v>57</v>
      </c>
      <c r="AK110" s="22" t="s">
        <v>58</v>
      </c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>
        <v>1</v>
      </c>
      <c r="BK110" s="22">
        <v>28</v>
      </c>
      <c r="BL110" s="22">
        <v>28</v>
      </c>
      <c r="BM110" s="25">
        <v>2.25</v>
      </c>
      <c r="BN110" s="22">
        <v>2</v>
      </c>
      <c r="BO110" s="22">
        <v>28</v>
      </c>
      <c r="BP110" s="22">
        <v>28</v>
      </c>
      <c r="BQ110" s="25">
        <v>2.3199999999999998</v>
      </c>
      <c r="BR110" s="22">
        <v>3</v>
      </c>
      <c r="BS110" s="22">
        <v>28</v>
      </c>
      <c r="BT110" s="22">
        <v>28</v>
      </c>
      <c r="BU110" s="25">
        <v>2.75</v>
      </c>
      <c r="BV110" s="22">
        <v>84</v>
      </c>
      <c r="BW110" s="22">
        <v>84</v>
      </c>
      <c r="BX110" s="25">
        <v>2.44</v>
      </c>
      <c r="BY110" s="55" t="s">
        <v>594</v>
      </c>
      <c r="BZ110" s="55" t="s">
        <v>595</v>
      </c>
      <c r="CA110" s="23" t="s">
        <v>333</v>
      </c>
      <c r="CB110" s="28">
        <f t="shared" si="4"/>
        <v>101</v>
      </c>
    </row>
    <row r="111" spans="1:80" ht="30" customHeight="1">
      <c r="A111" s="13">
        <v>102</v>
      </c>
      <c r="B111" s="14" t="s">
        <v>118</v>
      </c>
      <c r="C111" s="14" t="s">
        <v>26</v>
      </c>
      <c r="D111" s="15" t="s">
        <v>119</v>
      </c>
      <c r="E111" s="16" t="s">
        <v>120</v>
      </c>
      <c r="F111" s="16" t="s">
        <v>121</v>
      </c>
      <c r="G111" s="16" t="s">
        <v>92</v>
      </c>
      <c r="H111" s="14" t="s">
        <v>31</v>
      </c>
      <c r="I111" s="14">
        <v>6</v>
      </c>
      <c r="J111" s="14" t="s">
        <v>32</v>
      </c>
      <c r="K111" s="14">
        <v>4</v>
      </c>
      <c r="L111" s="14" t="s">
        <v>57</v>
      </c>
      <c r="M111" s="14" t="s">
        <v>58</v>
      </c>
      <c r="N111" s="14" t="s">
        <v>59</v>
      </c>
      <c r="O111" s="14">
        <v>4</v>
      </c>
      <c r="P111" s="14" t="s">
        <v>50</v>
      </c>
      <c r="Q111" s="14" t="s">
        <v>51</v>
      </c>
      <c r="R111" s="14" t="s">
        <v>62</v>
      </c>
      <c r="S111" s="14">
        <v>4</v>
      </c>
      <c r="T111" s="14" t="s">
        <v>57</v>
      </c>
      <c r="U111" s="14" t="s">
        <v>58</v>
      </c>
      <c r="V111" s="14" t="s">
        <v>116</v>
      </c>
      <c r="W111" s="14">
        <v>4</v>
      </c>
      <c r="X111" s="14" t="s">
        <v>50</v>
      </c>
      <c r="Y111" s="14" t="s">
        <v>51</v>
      </c>
      <c r="Z111" s="14" t="s">
        <v>117</v>
      </c>
      <c r="AA111" s="14">
        <v>4</v>
      </c>
      <c r="AB111" s="14" t="s">
        <v>57</v>
      </c>
      <c r="AC111" s="14" t="s">
        <v>58</v>
      </c>
      <c r="AD111" s="14" t="s">
        <v>41</v>
      </c>
      <c r="AE111" s="14">
        <v>4</v>
      </c>
      <c r="AF111" s="14" t="s">
        <v>63</v>
      </c>
      <c r="AG111" s="14" t="s">
        <v>64</v>
      </c>
      <c r="AH111" s="14" t="s">
        <v>44</v>
      </c>
      <c r="AI111" s="14">
        <v>4</v>
      </c>
      <c r="AJ111" s="14" t="s">
        <v>63</v>
      </c>
      <c r="AK111" s="14" t="s">
        <v>64</v>
      </c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>
        <v>1</v>
      </c>
      <c r="BK111" s="14">
        <v>28</v>
      </c>
      <c r="BL111" s="14">
        <v>28</v>
      </c>
      <c r="BM111" s="17">
        <v>2.29</v>
      </c>
      <c r="BN111" s="14">
        <v>2</v>
      </c>
      <c r="BO111" s="14">
        <v>28</v>
      </c>
      <c r="BP111" s="14">
        <v>28</v>
      </c>
      <c r="BQ111" s="17">
        <v>2.21</v>
      </c>
      <c r="BR111" s="14">
        <v>3</v>
      </c>
      <c r="BS111" s="14">
        <v>28</v>
      </c>
      <c r="BT111" s="14">
        <v>28</v>
      </c>
      <c r="BU111" s="17">
        <v>2.4300000000000002</v>
      </c>
      <c r="BV111" s="14">
        <v>84</v>
      </c>
      <c r="BW111" s="14">
        <v>84</v>
      </c>
      <c r="BX111" s="17">
        <v>2.31</v>
      </c>
      <c r="BY111" s="54" t="s">
        <v>594</v>
      </c>
      <c r="BZ111" s="54" t="s">
        <v>595</v>
      </c>
      <c r="CA111" s="15" t="s">
        <v>119</v>
      </c>
      <c r="CB111" s="18">
        <f t="shared" si="4"/>
        <v>102</v>
      </c>
    </row>
    <row r="112" spans="1:80" ht="30" customHeight="1">
      <c r="A112" s="19">
        <v>103</v>
      </c>
      <c r="B112" s="1" t="s">
        <v>122</v>
      </c>
      <c r="C112" s="1" t="s">
        <v>26</v>
      </c>
      <c r="D112" s="5" t="s">
        <v>123</v>
      </c>
      <c r="E112" s="2" t="s">
        <v>124</v>
      </c>
      <c r="F112" s="2" t="s">
        <v>121</v>
      </c>
      <c r="G112" s="2" t="s">
        <v>85</v>
      </c>
      <c r="H112" s="1" t="s">
        <v>31</v>
      </c>
      <c r="I112" s="1">
        <v>6</v>
      </c>
      <c r="J112" s="1" t="s">
        <v>32</v>
      </c>
      <c r="K112" s="1">
        <v>4</v>
      </c>
      <c r="L112" s="1" t="s">
        <v>57</v>
      </c>
      <c r="M112" s="1" t="s">
        <v>58</v>
      </c>
      <c r="N112" s="1" t="s">
        <v>59</v>
      </c>
      <c r="O112" s="1">
        <v>4</v>
      </c>
      <c r="P112" s="1" t="s">
        <v>33</v>
      </c>
      <c r="Q112" s="1" t="s">
        <v>34</v>
      </c>
      <c r="R112" s="1" t="s">
        <v>62</v>
      </c>
      <c r="S112" s="1">
        <v>4</v>
      </c>
      <c r="T112" s="1" t="s">
        <v>125</v>
      </c>
      <c r="U112" s="1" t="s">
        <v>126</v>
      </c>
      <c r="V112" s="1" t="s">
        <v>116</v>
      </c>
      <c r="W112" s="1">
        <v>4</v>
      </c>
      <c r="X112" s="1" t="s">
        <v>42</v>
      </c>
      <c r="Y112" s="1" t="s">
        <v>43</v>
      </c>
      <c r="Z112" s="1" t="s">
        <v>117</v>
      </c>
      <c r="AA112" s="1">
        <v>4</v>
      </c>
      <c r="AB112" s="1" t="s">
        <v>57</v>
      </c>
      <c r="AC112" s="1" t="s">
        <v>58</v>
      </c>
      <c r="AD112" s="1" t="s">
        <v>41</v>
      </c>
      <c r="AE112" s="1">
        <v>4</v>
      </c>
      <c r="AF112" s="1" t="s">
        <v>60</v>
      </c>
      <c r="AG112" s="1" t="s">
        <v>61</v>
      </c>
      <c r="AH112" s="1" t="s">
        <v>44</v>
      </c>
      <c r="AI112" s="1">
        <v>4</v>
      </c>
      <c r="AJ112" s="1" t="s">
        <v>60</v>
      </c>
      <c r="AK112" s="1" t="s">
        <v>61</v>
      </c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>
        <v>1</v>
      </c>
      <c r="BK112" s="1">
        <v>28</v>
      </c>
      <c r="BL112" s="1">
        <v>28</v>
      </c>
      <c r="BM112" s="3">
        <v>2.64</v>
      </c>
      <c r="BN112" s="1">
        <v>2</v>
      </c>
      <c r="BO112" s="1">
        <v>28</v>
      </c>
      <c r="BP112" s="1">
        <v>28</v>
      </c>
      <c r="BQ112" s="3">
        <v>3.04</v>
      </c>
      <c r="BR112" s="1">
        <v>3</v>
      </c>
      <c r="BS112" s="1">
        <v>28</v>
      </c>
      <c r="BT112" s="1">
        <v>28</v>
      </c>
      <c r="BU112" s="3">
        <v>2.86</v>
      </c>
      <c r="BV112" s="1">
        <v>84</v>
      </c>
      <c r="BW112" s="1">
        <v>84</v>
      </c>
      <c r="BX112" s="3">
        <v>2.85</v>
      </c>
      <c r="BY112" s="4" t="s">
        <v>594</v>
      </c>
      <c r="BZ112" s="4" t="s">
        <v>595</v>
      </c>
      <c r="CA112" s="5" t="s">
        <v>123</v>
      </c>
      <c r="CB112" s="20">
        <f t="shared" si="4"/>
        <v>103</v>
      </c>
    </row>
    <row r="113" spans="1:80" ht="30" customHeight="1">
      <c r="A113" s="19">
        <v>104</v>
      </c>
      <c r="B113" s="1" t="s">
        <v>436</v>
      </c>
      <c r="C113" s="1" t="s">
        <v>189</v>
      </c>
      <c r="D113" s="5" t="s">
        <v>437</v>
      </c>
      <c r="E113" s="2" t="s">
        <v>438</v>
      </c>
      <c r="F113" s="2" t="s">
        <v>121</v>
      </c>
      <c r="G113" s="2" t="s">
        <v>92</v>
      </c>
      <c r="H113" s="1" t="s">
        <v>31</v>
      </c>
      <c r="I113" s="1">
        <v>7</v>
      </c>
      <c r="J113" s="1" t="s">
        <v>32</v>
      </c>
      <c r="K113" s="1">
        <v>4</v>
      </c>
      <c r="L113" s="1" t="s">
        <v>42</v>
      </c>
      <c r="M113" s="1" t="s">
        <v>43</v>
      </c>
      <c r="N113" s="1" t="s">
        <v>35</v>
      </c>
      <c r="O113" s="1">
        <v>4</v>
      </c>
      <c r="P113" s="1" t="s">
        <v>60</v>
      </c>
      <c r="Q113" s="1" t="s">
        <v>61</v>
      </c>
      <c r="R113" s="1" t="s">
        <v>36</v>
      </c>
      <c r="S113" s="1">
        <v>4</v>
      </c>
      <c r="T113" s="1" t="s">
        <v>60</v>
      </c>
      <c r="U113" s="1" t="s">
        <v>61</v>
      </c>
      <c r="V113" s="1" t="s">
        <v>116</v>
      </c>
      <c r="W113" s="1">
        <v>4</v>
      </c>
      <c r="X113" s="1" t="s">
        <v>63</v>
      </c>
      <c r="Y113" s="1" t="s">
        <v>64</v>
      </c>
      <c r="Z113" s="1" t="s">
        <v>117</v>
      </c>
      <c r="AA113" s="1">
        <v>4</v>
      </c>
      <c r="AB113" s="1" t="s">
        <v>63</v>
      </c>
      <c r="AC113" s="1" t="s">
        <v>64</v>
      </c>
      <c r="AD113" s="1" t="s">
        <v>41</v>
      </c>
      <c r="AE113" s="1">
        <v>4</v>
      </c>
      <c r="AF113" s="1" t="s">
        <v>37</v>
      </c>
      <c r="AG113" s="1" t="s">
        <v>38</v>
      </c>
      <c r="AH113" s="1" t="s">
        <v>44</v>
      </c>
      <c r="AI113" s="1">
        <v>4</v>
      </c>
      <c r="AJ113" s="1" t="s">
        <v>193</v>
      </c>
      <c r="AK113" s="1" t="s">
        <v>194</v>
      </c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>
        <v>1</v>
      </c>
      <c r="BK113" s="1">
        <v>28</v>
      </c>
      <c r="BL113" s="1">
        <v>28</v>
      </c>
      <c r="BM113" s="3">
        <v>3.18</v>
      </c>
      <c r="BN113" s="1">
        <v>2</v>
      </c>
      <c r="BO113" s="1">
        <v>28</v>
      </c>
      <c r="BP113" s="1">
        <v>28</v>
      </c>
      <c r="BQ113" s="3">
        <v>2.61</v>
      </c>
      <c r="BR113" s="1">
        <v>3</v>
      </c>
      <c r="BS113" s="1">
        <v>28</v>
      </c>
      <c r="BT113" s="1">
        <v>28</v>
      </c>
      <c r="BU113" s="3">
        <v>2.86</v>
      </c>
      <c r="BV113" s="1">
        <v>84</v>
      </c>
      <c r="BW113" s="1">
        <v>84</v>
      </c>
      <c r="BX113" s="3">
        <v>2.88</v>
      </c>
      <c r="BY113" s="4" t="s">
        <v>594</v>
      </c>
      <c r="BZ113" s="4" t="s">
        <v>595</v>
      </c>
      <c r="CA113" s="5" t="s">
        <v>437</v>
      </c>
      <c r="CB113" s="20">
        <f t="shared" si="4"/>
        <v>104</v>
      </c>
    </row>
    <row r="114" spans="1:80" ht="30" customHeight="1">
      <c r="A114" s="19">
        <v>105</v>
      </c>
      <c r="B114" s="1" t="s">
        <v>439</v>
      </c>
      <c r="C114" s="1" t="s">
        <v>189</v>
      </c>
      <c r="D114" s="5" t="s">
        <v>440</v>
      </c>
      <c r="E114" s="2" t="s">
        <v>441</v>
      </c>
      <c r="F114" s="2" t="s">
        <v>121</v>
      </c>
      <c r="G114" s="2" t="s">
        <v>48</v>
      </c>
      <c r="H114" s="1" t="s">
        <v>31</v>
      </c>
      <c r="I114" s="1">
        <v>7</v>
      </c>
      <c r="J114" s="1" t="s">
        <v>32</v>
      </c>
      <c r="K114" s="1">
        <v>4</v>
      </c>
      <c r="L114" s="1" t="s">
        <v>63</v>
      </c>
      <c r="M114" s="1" t="s">
        <v>64</v>
      </c>
      <c r="N114" s="1" t="s">
        <v>35</v>
      </c>
      <c r="O114" s="1">
        <v>4</v>
      </c>
      <c r="P114" s="1" t="s">
        <v>57</v>
      </c>
      <c r="Q114" s="1" t="s">
        <v>58</v>
      </c>
      <c r="R114" s="1" t="s">
        <v>36</v>
      </c>
      <c r="S114" s="1">
        <v>4</v>
      </c>
      <c r="T114" s="1" t="s">
        <v>63</v>
      </c>
      <c r="U114" s="1" t="s">
        <v>64</v>
      </c>
      <c r="V114" s="1" t="s">
        <v>116</v>
      </c>
      <c r="W114" s="1">
        <v>4</v>
      </c>
      <c r="X114" s="1" t="s">
        <v>63</v>
      </c>
      <c r="Y114" s="1" t="s">
        <v>64</v>
      </c>
      <c r="Z114" s="1" t="s">
        <v>117</v>
      </c>
      <c r="AA114" s="1">
        <v>4</v>
      </c>
      <c r="AB114" s="1" t="s">
        <v>63</v>
      </c>
      <c r="AC114" s="1" t="s">
        <v>64</v>
      </c>
      <c r="AD114" s="1" t="s">
        <v>41</v>
      </c>
      <c r="AE114" s="1">
        <v>4</v>
      </c>
      <c r="AF114" s="1" t="s">
        <v>42</v>
      </c>
      <c r="AG114" s="1" t="s">
        <v>43</v>
      </c>
      <c r="AH114" s="1" t="s">
        <v>44</v>
      </c>
      <c r="AI114" s="1">
        <v>4</v>
      </c>
      <c r="AJ114" s="1" t="s">
        <v>57</v>
      </c>
      <c r="AK114" s="1" t="s">
        <v>58</v>
      </c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>
        <v>1</v>
      </c>
      <c r="BK114" s="1">
        <v>28</v>
      </c>
      <c r="BL114" s="1">
        <v>28</v>
      </c>
      <c r="BM114" s="3">
        <v>2.57</v>
      </c>
      <c r="BN114" s="1">
        <v>2</v>
      </c>
      <c r="BO114" s="1">
        <v>28</v>
      </c>
      <c r="BP114" s="1">
        <v>28</v>
      </c>
      <c r="BQ114" s="3">
        <v>2.54</v>
      </c>
      <c r="BR114" s="1">
        <v>3</v>
      </c>
      <c r="BS114" s="1">
        <v>28</v>
      </c>
      <c r="BT114" s="1">
        <v>28</v>
      </c>
      <c r="BU114" s="3">
        <v>2.71</v>
      </c>
      <c r="BV114" s="1">
        <v>84</v>
      </c>
      <c r="BW114" s="1">
        <v>84</v>
      </c>
      <c r="BX114" s="3">
        <v>2.61</v>
      </c>
      <c r="BY114" s="4" t="s">
        <v>594</v>
      </c>
      <c r="BZ114" s="4" t="s">
        <v>595</v>
      </c>
      <c r="CA114" s="5" t="s">
        <v>440</v>
      </c>
      <c r="CB114" s="20">
        <f t="shared" si="4"/>
        <v>105</v>
      </c>
    </row>
    <row r="115" spans="1:80" ht="30" customHeight="1">
      <c r="A115" s="19">
        <v>106</v>
      </c>
      <c r="B115" s="1" t="s">
        <v>442</v>
      </c>
      <c r="C115" s="1" t="s">
        <v>189</v>
      </c>
      <c r="D115" s="5" t="s">
        <v>443</v>
      </c>
      <c r="E115" s="2" t="s">
        <v>444</v>
      </c>
      <c r="F115" s="2" t="s">
        <v>121</v>
      </c>
      <c r="G115" s="2" t="s">
        <v>48</v>
      </c>
      <c r="H115" s="1" t="s">
        <v>31</v>
      </c>
      <c r="I115" s="1">
        <v>7</v>
      </c>
      <c r="J115" s="1" t="s">
        <v>445</v>
      </c>
      <c r="K115" s="1">
        <v>4</v>
      </c>
      <c r="L115" s="1" t="s">
        <v>60</v>
      </c>
      <c r="M115" s="1" t="s">
        <v>61</v>
      </c>
      <c r="N115" s="1" t="s">
        <v>49</v>
      </c>
      <c r="O115" s="1">
        <v>4</v>
      </c>
      <c r="P115" s="1" t="s">
        <v>57</v>
      </c>
      <c r="Q115" s="1" t="s">
        <v>58</v>
      </c>
      <c r="R115" s="1" t="s">
        <v>32</v>
      </c>
      <c r="S115" s="1">
        <v>4</v>
      </c>
      <c r="T115" s="1" t="s">
        <v>56</v>
      </c>
      <c r="U115" s="1" t="s">
        <v>99</v>
      </c>
      <c r="V115" s="1" t="s">
        <v>35</v>
      </c>
      <c r="W115" s="1">
        <v>4</v>
      </c>
      <c r="X115" s="1" t="s">
        <v>60</v>
      </c>
      <c r="Y115" s="1" t="s">
        <v>61</v>
      </c>
      <c r="Z115" s="1" t="s">
        <v>36</v>
      </c>
      <c r="AA115" s="1">
        <v>4</v>
      </c>
      <c r="AB115" s="1" t="s">
        <v>57</v>
      </c>
      <c r="AC115" s="1" t="s">
        <v>58</v>
      </c>
      <c r="AD115" s="1" t="s">
        <v>116</v>
      </c>
      <c r="AE115" s="1">
        <v>4</v>
      </c>
      <c r="AF115" s="1" t="s">
        <v>50</v>
      </c>
      <c r="AG115" s="1" t="s">
        <v>51</v>
      </c>
      <c r="AH115" s="1" t="s">
        <v>117</v>
      </c>
      <c r="AI115" s="1">
        <v>4</v>
      </c>
      <c r="AJ115" s="1" t="s">
        <v>60</v>
      </c>
      <c r="AK115" s="1" t="s">
        <v>61</v>
      </c>
      <c r="AL115" s="1" t="s">
        <v>41</v>
      </c>
      <c r="AM115" s="1">
        <v>4</v>
      </c>
      <c r="AN115" s="1" t="s">
        <v>60</v>
      </c>
      <c r="AO115" s="1" t="s">
        <v>61</v>
      </c>
      <c r="AP115" s="1" t="s">
        <v>44</v>
      </c>
      <c r="AQ115" s="1">
        <v>4</v>
      </c>
      <c r="AR115" s="1" t="s">
        <v>57</v>
      </c>
      <c r="AS115" s="1" t="s">
        <v>58</v>
      </c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>
        <v>1</v>
      </c>
      <c r="BK115" s="1">
        <v>28</v>
      </c>
      <c r="BL115" s="1">
        <v>28</v>
      </c>
      <c r="BM115" s="3">
        <v>2.1800000000000002</v>
      </c>
      <c r="BN115" s="1">
        <v>2</v>
      </c>
      <c r="BO115" s="1">
        <v>28</v>
      </c>
      <c r="BP115" s="1">
        <v>28</v>
      </c>
      <c r="BQ115" s="3">
        <v>2.5</v>
      </c>
      <c r="BR115" s="1">
        <v>3</v>
      </c>
      <c r="BS115" s="1">
        <v>28</v>
      </c>
      <c r="BT115" s="1">
        <v>24</v>
      </c>
      <c r="BU115" s="3">
        <v>2.29</v>
      </c>
      <c r="BV115" s="1">
        <v>84</v>
      </c>
      <c r="BW115" s="1">
        <v>80</v>
      </c>
      <c r="BX115" s="3">
        <v>2.33</v>
      </c>
      <c r="BY115" s="8" t="s">
        <v>596</v>
      </c>
      <c r="BZ115" s="9" t="s">
        <v>597</v>
      </c>
      <c r="CA115" s="5" t="s">
        <v>443</v>
      </c>
      <c r="CB115" s="20">
        <f t="shared" si="4"/>
        <v>106</v>
      </c>
    </row>
    <row r="116" spans="1:80" ht="30" customHeight="1">
      <c r="A116" s="19">
        <v>107</v>
      </c>
      <c r="B116" s="1" t="s">
        <v>446</v>
      </c>
      <c r="C116" s="1" t="s">
        <v>189</v>
      </c>
      <c r="D116" s="5" t="s">
        <v>447</v>
      </c>
      <c r="E116" s="2" t="s">
        <v>448</v>
      </c>
      <c r="F116" s="2" t="s">
        <v>121</v>
      </c>
      <c r="G116" s="2" t="s">
        <v>48</v>
      </c>
      <c r="H116" s="1" t="s">
        <v>31</v>
      </c>
      <c r="I116" s="1">
        <v>7</v>
      </c>
      <c r="J116" s="1" t="s">
        <v>32</v>
      </c>
      <c r="K116" s="1">
        <v>4</v>
      </c>
      <c r="L116" s="1" t="s">
        <v>160</v>
      </c>
      <c r="M116" s="1" t="s">
        <v>99</v>
      </c>
      <c r="N116" s="1" t="s">
        <v>35</v>
      </c>
      <c r="O116" s="1">
        <v>4</v>
      </c>
      <c r="P116" s="1" t="s">
        <v>160</v>
      </c>
      <c r="Q116" s="1" t="s">
        <v>99</v>
      </c>
      <c r="R116" s="1" t="s">
        <v>36</v>
      </c>
      <c r="S116" s="1">
        <v>4</v>
      </c>
      <c r="T116" s="1" t="s">
        <v>160</v>
      </c>
      <c r="U116" s="1" t="s">
        <v>99</v>
      </c>
      <c r="V116" s="1" t="s">
        <v>116</v>
      </c>
      <c r="W116" s="1">
        <v>4</v>
      </c>
      <c r="X116" s="1" t="s">
        <v>160</v>
      </c>
      <c r="Y116" s="1" t="s">
        <v>99</v>
      </c>
      <c r="Z116" s="1" t="s">
        <v>117</v>
      </c>
      <c r="AA116" s="1">
        <v>4</v>
      </c>
      <c r="AB116" s="1" t="s">
        <v>160</v>
      </c>
      <c r="AC116" s="1" t="s">
        <v>99</v>
      </c>
      <c r="AD116" s="1" t="s">
        <v>41</v>
      </c>
      <c r="AE116" s="1">
        <v>4</v>
      </c>
      <c r="AF116" s="1" t="s">
        <v>160</v>
      </c>
      <c r="AG116" s="1" t="s">
        <v>99</v>
      </c>
      <c r="AH116" s="1" t="s">
        <v>44</v>
      </c>
      <c r="AI116" s="1">
        <v>4</v>
      </c>
      <c r="AJ116" s="1" t="s">
        <v>160</v>
      </c>
      <c r="AK116" s="1" t="s">
        <v>99</v>
      </c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>
        <v>1</v>
      </c>
      <c r="BK116" s="1">
        <v>28</v>
      </c>
      <c r="BL116" s="1">
        <v>28</v>
      </c>
      <c r="BM116" s="3">
        <v>2.25</v>
      </c>
      <c r="BN116" s="1">
        <v>2</v>
      </c>
      <c r="BO116" s="1">
        <v>28</v>
      </c>
      <c r="BP116" s="1">
        <v>28</v>
      </c>
      <c r="BQ116" s="3">
        <v>2.39</v>
      </c>
      <c r="BR116" s="1">
        <v>3</v>
      </c>
      <c r="BS116" s="1">
        <v>28</v>
      </c>
      <c r="BT116" s="1">
        <v>0</v>
      </c>
      <c r="BU116" s="3">
        <v>0</v>
      </c>
      <c r="BV116" s="1">
        <v>84</v>
      </c>
      <c r="BW116" s="1">
        <v>56</v>
      </c>
      <c r="BX116" s="3">
        <v>2.3199999999999998</v>
      </c>
      <c r="BY116" s="8" t="s">
        <v>596</v>
      </c>
      <c r="BZ116" s="9" t="s">
        <v>597</v>
      </c>
      <c r="CA116" s="5" t="s">
        <v>447</v>
      </c>
      <c r="CB116" s="20">
        <f t="shared" si="4"/>
        <v>107</v>
      </c>
    </row>
    <row r="117" spans="1:80" ht="30" customHeight="1">
      <c r="A117" s="19">
        <v>108</v>
      </c>
      <c r="B117" s="1" t="s">
        <v>449</v>
      </c>
      <c r="C117" s="1" t="s">
        <v>189</v>
      </c>
      <c r="D117" s="5" t="s">
        <v>450</v>
      </c>
      <c r="E117" s="2" t="s">
        <v>451</v>
      </c>
      <c r="F117" s="2" t="s">
        <v>121</v>
      </c>
      <c r="G117" s="2" t="s">
        <v>48</v>
      </c>
      <c r="H117" s="1" t="s">
        <v>31</v>
      </c>
      <c r="I117" s="1">
        <v>7</v>
      </c>
      <c r="J117" s="1" t="s">
        <v>32</v>
      </c>
      <c r="K117" s="1">
        <v>4</v>
      </c>
      <c r="L117" s="1" t="s">
        <v>42</v>
      </c>
      <c r="M117" s="1" t="s">
        <v>43</v>
      </c>
      <c r="N117" s="1" t="s">
        <v>35</v>
      </c>
      <c r="O117" s="1">
        <v>4</v>
      </c>
      <c r="P117" s="1" t="s">
        <v>37</v>
      </c>
      <c r="Q117" s="1" t="s">
        <v>38</v>
      </c>
      <c r="R117" s="1" t="s">
        <v>36</v>
      </c>
      <c r="S117" s="1">
        <v>4</v>
      </c>
      <c r="T117" s="1" t="s">
        <v>63</v>
      </c>
      <c r="U117" s="1" t="s">
        <v>64</v>
      </c>
      <c r="V117" s="1" t="s">
        <v>116</v>
      </c>
      <c r="W117" s="1">
        <v>4</v>
      </c>
      <c r="X117" s="1" t="s">
        <v>37</v>
      </c>
      <c r="Y117" s="1" t="s">
        <v>38</v>
      </c>
      <c r="Z117" s="1" t="s">
        <v>117</v>
      </c>
      <c r="AA117" s="1">
        <v>4</v>
      </c>
      <c r="AB117" s="1" t="s">
        <v>33</v>
      </c>
      <c r="AC117" s="1" t="s">
        <v>34</v>
      </c>
      <c r="AD117" s="1" t="s">
        <v>41</v>
      </c>
      <c r="AE117" s="1">
        <v>4</v>
      </c>
      <c r="AF117" s="1" t="s">
        <v>37</v>
      </c>
      <c r="AG117" s="1" t="s">
        <v>38</v>
      </c>
      <c r="AH117" s="1" t="s">
        <v>44</v>
      </c>
      <c r="AI117" s="1">
        <v>4</v>
      </c>
      <c r="AJ117" s="1" t="s">
        <v>37</v>
      </c>
      <c r="AK117" s="1" t="s">
        <v>38</v>
      </c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>
        <v>1</v>
      </c>
      <c r="BK117" s="1">
        <v>28</v>
      </c>
      <c r="BL117" s="1">
        <v>28</v>
      </c>
      <c r="BM117" s="3">
        <v>2.71</v>
      </c>
      <c r="BN117" s="1">
        <v>2</v>
      </c>
      <c r="BO117" s="1">
        <v>28</v>
      </c>
      <c r="BP117" s="1">
        <v>28</v>
      </c>
      <c r="BQ117" s="3">
        <v>3.29</v>
      </c>
      <c r="BR117" s="1">
        <v>3</v>
      </c>
      <c r="BS117" s="1">
        <v>28</v>
      </c>
      <c r="BT117" s="1">
        <v>28</v>
      </c>
      <c r="BU117" s="3">
        <v>3.18</v>
      </c>
      <c r="BV117" s="1">
        <v>84</v>
      </c>
      <c r="BW117" s="1">
        <v>84</v>
      </c>
      <c r="BX117" s="3">
        <v>3.06</v>
      </c>
      <c r="BY117" s="4" t="s">
        <v>594</v>
      </c>
      <c r="BZ117" s="4" t="s">
        <v>595</v>
      </c>
      <c r="CA117" s="5" t="s">
        <v>450</v>
      </c>
      <c r="CB117" s="20">
        <f t="shared" si="4"/>
        <v>108</v>
      </c>
    </row>
    <row r="118" spans="1:80" ht="30" customHeight="1">
      <c r="A118" s="19">
        <v>109</v>
      </c>
      <c r="B118" s="1" t="s">
        <v>452</v>
      </c>
      <c r="C118" s="1" t="s">
        <v>189</v>
      </c>
      <c r="D118" s="5" t="s">
        <v>453</v>
      </c>
      <c r="E118" s="2" t="s">
        <v>405</v>
      </c>
      <c r="F118" s="2" t="s">
        <v>121</v>
      </c>
      <c r="G118" s="2" t="s">
        <v>48</v>
      </c>
      <c r="H118" s="1" t="s">
        <v>31</v>
      </c>
      <c r="I118" s="1">
        <v>7</v>
      </c>
      <c r="J118" s="1" t="s">
        <v>32</v>
      </c>
      <c r="K118" s="1">
        <v>4</v>
      </c>
      <c r="L118" s="1" t="s">
        <v>60</v>
      </c>
      <c r="M118" s="1" t="s">
        <v>61</v>
      </c>
      <c r="N118" s="1" t="s">
        <v>35</v>
      </c>
      <c r="O118" s="1">
        <v>4</v>
      </c>
      <c r="P118" s="1" t="s">
        <v>37</v>
      </c>
      <c r="Q118" s="1" t="s">
        <v>38</v>
      </c>
      <c r="R118" s="1" t="s">
        <v>36</v>
      </c>
      <c r="S118" s="1">
        <v>4</v>
      </c>
      <c r="T118" s="1" t="s">
        <v>42</v>
      </c>
      <c r="U118" s="1" t="s">
        <v>43</v>
      </c>
      <c r="V118" s="1" t="s">
        <v>116</v>
      </c>
      <c r="W118" s="1">
        <v>4</v>
      </c>
      <c r="X118" s="1" t="s">
        <v>37</v>
      </c>
      <c r="Y118" s="1" t="s">
        <v>38</v>
      </c>
      <c r="Z118" s="1" t="s">
        <v>117</v>
      </c>
      <c r="AA118" s="1">
        <v>4</v>
      </c>
      <c r="AB118" s="1" t="s">
        <v>37</v>
      </c>
      <c r="AC118" s="1" t="s">
        <v>38</v>
      </c>
      <c r="AD118" s="1" t="s">
        <v>41</v>
      </c>
      <c r="AE118" s="1">
        <v>4</v>
      </c>
      <c r="AF118" s="1" t="s">
        <v>33</v>
      </c>
      <c r="AG118" s="1" t="s">
        <v>34</v>
      </c>
      <c r="AH118" s="1" t="s">
        <v>44</v>
      </c>
      <c r="AI118" s="1">
        <v>4</v>
      </c>
      <c r="AJ118" s="1" t="s">
        <v>42</v>
      </c>
      <c r="AK118" s="1" t="s">
        <v>43</v>
      </c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>
        <v>1</v>
      </c>
      <c r="BK118" s="1">
        <v>28</v>
      </c>
      <c r="BL118" s="1">
        <v>28</v>
      </c>
      <c r="BM118" s="3">
        <v>2.68</v>
      </c>
      <c r="BN118" s="1">
        <v>2</v>
      </c>
      <c r="BO118" s="1">
        <v>28</v>
      </c>
      <c r="BP118" s="1">
        <v>28</v>
      </c>
      <c r="BQ118" s="3">
        <v>3.07</v>
      </c>
      <c r="BR118" s="1">
        <v>3</v>
      </c>
      <c r="BS118" s="1">
        <v>28</v>
      </c>
      <c r="BT118" s="1">
        <v>28</v>
      </c>
      <c r="BU118" s="3">
        <v>3.07</v>
      </c>
      <c r="BV118" s="1">
        <v>84</v>
      </c>
      <c r="BW118" s="1">
        <v>84</v>
      </c>
      <c r="BX118" s="3">
        <v>2.94</v>
      </c>
      <c r="BY118" s="4" t="s">
        <v>594</v>
      </c>
      <c r="BZ118" s="4" t="s">
        <v>595</v>
      </c>
      <c r="CA118" s="5" t="s">
        <v>453</v>
      </c>
      <c r="CB118" s="20">
        <f t="shared" si="4"/>
        <v>109</v>
      </c>
    </row>
    <row r="119" spans="1:80" ht="30" customHeight="1">
      <c r="A119" s="19">
        <v>110</v>
      </c>
      <c r="B119" s="1" t="s">
        <v>454</v>
      </c>
      <c r="C119" s="1" t="s">
        <v>189</v>
      </c>
      <c r="D119" s="5" t="s">
        <v>455</v>
      </c>
      <c r="E119" s="2" t="s">
        <v>456</v>
      </c>
      <c r="F119" s="2" t="s">
        <v>121</v>
      </c>
      <c r="G119" s="2" t="s">
        <v>48</v>
      </c>
      <c r="H119" s="1" t="s">
        <v>31</v>
      </c>
      <c r="I119" s="1">
        <v>7</v>
      </c>
      <c r="J119" s="1" t="s">
        <v>32</v>
      </c>
      <c r="K119" s="1">
        <v>4</v>
      </c>
      <c r="L119" s="1" t="s">
        <v>50</v>
      </c>
      <c r="M119" s="1" t="s">
        <v>51</v>
      </c>
      <c r="N119" s="1" t="s">
        <v>35</v>
      </c>
      <c r="O119" s="1">
        <v>4</v>
      </c>
      <c r="P119" s="1" t="s">
        <v>50</v>
      </c>
      <c r="Q119" s="1" t="s">
        <v>51</v>
      </c>
      <c r="R119" s="1" t="s">
        <v>36</v>
      </c>
      <c r="S119" s="1">
        <v>4</v>
      </c>
      <c r="T119" s="1" t="s">
        <v>42</v>
      </c>
      <c r="U119" s="1" t="s">
        <v>43</v>
      </c>
      <c r="V119" s="1" t="s">
        <v>116</v>
      </c>
      <c r="W119" s="1">
        <v>4</v>
      </c>
      <c r="X119" s="1" t="s">
        <v>57</v>
      </c>
      <c r="Y119" s="1" t="s">
        <v>58</v>
      </c>
      <c r="Z119" s="1" t="s">
        <v>117</v>
      </c>
      <c r="AA119" s="1">
        <v>4</v>
      </c>
      <c r="AB119" s="1" t="s">
        <v>57</v>
      </c>
      <c r="AC119" s="1" t="s">
        <v>58</v>
      </c>
      <c r="AD119" s="1" t="s">
        <v>41</v>
      </c>
      <c r="AE119" s="1">
        <v>4</v>
      </c>
      <c r="AF119" s="1" t="s">
        <v>37</v>
      </c>
      <c r="AG119" s="1" t="s">
        <v>38</v>
      </c>
      <c r="AH119" s="1" t="s">
        <v>44</v>
      </c>
      <c r="AI119" s="1">
        <v>4</v>
      </c>
      <c r="AJ119" s="1" t="s">
        <v>60</v>
      </c>
      <c r="AK119" s="1" t="s">
        <v>61</v>
      </c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>
        <v>1</v>
      </c>
      <c r="BK119" s="1">
        <v>28</v>
      </c>
      <c r="BL119" s="1">
        <v>28</v>
      </c>
      <c r="BM119" s="3">
        <v>2.46</v>
      </c>
      <c r="BN119" s="1">
        <v>2</v>
      </c>
      <c r="BO119" s="1">
        <v>28</v>
      </c>
      <c r="BP119" s="1">
        <v>28</v>
      </c>
      <c r="BQ119" s="3">
        <v>2.64</v>
      </c>
      <c r="BR119" s="1">
        <v>3</v>
      </c>
      <c r="BS119" s="1">
        <v>28</v>
      </c>
      <c r="BT119" s="1">
        <v>28</v>
      </c>
      <c r="BU119" s="3">
        <v>2.5</v>
      </c>
      <c r="BV119" s="1">
        <v>84</v>
      </c>
      <c r="BW119" s="1">
        <v>84</v>
      </c>
      <c r="BX119" s="3">
        <v>2.54</v>
      </c>
      <c r="BY119" s="4" t="s">
        <v>594</v>
      </c>
      <c r="BZ119" s="4" t="s">
        <v>595</v>
      </c>
      <c r="CA119" s="5" t="s">
        <v>455</v>
      </c>
      <c r="CB119" s="20">
        <f t="shared" si="4"/>
        <v>110</v>
      </c>
    </row>
    <row r="120" spans="1:80" ht="30" customHeight="1">
      <c r="A120" s="19">
        <v>111</v>
      </c>
      <c r="B120" s="1" t="s">
        <v>457</v>
      </c>
      <c r="C120" s="1" t="s">
        <v>189</v>
      </c>
      <c r="D120" s="5" t="s">
        <v>458</v>
      </c>
      <c r="E120" s="2" t="s">
        <v>459</v>
      </c>
      <c r="F120" s="2" t="s">
        <v>121</v>
      </c>
      <c r="G120" s="2" t="s">
        <v>48</v>
      </c>
      <c r="H120" s="1" t="s">
        <v>31</v>
      </c>
      <c r="I120" s="1">
        <v>7</v>
      </c>
      <c r="J120" s="1" t="s">
        <v>49</v>
      </c>
      <c r="K120" s="1">
        <v>4</v>
      </c>
      <c r="L120" s="1" t="s">
        <v>56</v>
      </c>
      <c r="M120" s="1" t="s">
        <v>99</v>
      </c>
      <c r="N120" s="1" t="s">
        <v>32</v>
      </c>
      <c r="O120" s="1">
        <v>4</v>
      </c>
      <c r="P120" s="1" t="s">
        <v>60</v>
      </c>
      <c r="Q120" s="1" t="s">
        <v>61</v>
      </c>
      <c r="R120" s="1" t="s">
        <v>35</v>
      </c>
      <c r="S120" s="1">
        <v>4</v>
      </c>
      <c r="T120" s="1" t="s">
        <v>63</v>
      </c>
      <c r="U120" s="1" t="s">
        <v>64</v>
      </c>
      <c r="V120" s="1" t="s">
        <v>36</v>
      </c>
      <c r="W120" s="1">
        <v>4</v>
      </c>
      <c r="X120" s="1" t="s">
        <v>37</v>
      </c>
      <c r="Y120" s="1" t="s">
        <v>38</v>
      </c>
      <c r="Z120" s="1" t="s">
        <v>116</v>
      </c>
      <c r="AA120" s="1">
        <v>4</v>
      </c>
      <c r="AB120" s="1" t="s">
        <v>50</v>
      </c>
      <c r="AC120" s="1" t="s">
        <v>51</v>
      </c>
      <c r="AD120" s="1" t="s">
        <v>117</v>
      </c>
      <c r="AE120" s="1">
        <v>4</v>
      </c>
      <c r="AF120" s="1" t="s">
        <v>37</v>
      </c>
      <c r="AG120" s="1" t="s">
        <v>38</v>
      </c>
      <c r="AH120" s="1" t="s">
        <v>41</v>
      </c>
      <c r="AI120" s="1">
        <v>4</v>
      </c>
      <c r="AJ120" s="1" t="s">
        <v>42</v>
      </c>
      <c r="AK120" s="1" t="s">
        <v>43</v>
      </c>
      <c r="AL120" s="1" t="s">
        <v>44</v>
      </c>
      <c r="AM120" s="1">
        <v>4</v>
      </c>
      <c r="AN120" s="1" t="s">
        <v>63</v>
      </c>
      <c r="AO120" s="1" t="s">
        <v>64</v>
      </c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>
        <v>1</v>
      </c>
      <c r="BK120" s="1">
        <v>28</v>
      </c>
      <c r="BL120" s="1">
        <v>28</v>
      </c>
      <c r="BM120" s="3">
        <v>2.61</v>
      </c>
      <c r="BN120" s="1">
        <v>2</v>
      </c>
      <c r="BO120" s="1">
        <v>28</v>
      </c>
      <c r="BP120" s="1">
        <v>24</v>
      </c>
      <c r="BQ120" s="3">
        <v>3</v>
      </c>
      <c r="BR120" s="1">
        <v>3</v>
      </c>
      <c r="BS120" s="1">
        <v>28</v>
      </c>
      <c r="BT120" s="1">
        <v>28</v>
      </c>
      <c r="BU120" s="3">
        <v>2.75</v>
      </c>
      <c r="BV120" s="1">
        <v>84</v>
      </c>
      <c r="BW120" s="1">
        <v>80</v>
      </c>
      <c r="BX120" s="3">
        <v>2.78</v>
      </c>
      <c r="BY120" s="8" t="s">
        <v>596</v>
      </c>
      <c r="BZ120" s="9" t="s">
        <v>597</v>
      </c>
      <c r="CA120" s="5" t="s">
        <v>458</v>
      </c>
      <c r="CB120" s="20">
        <f t="shared" si="4"/>
        <v>111</v>
      </c>
    </row>
    <row r="121" spans="1:80" ht="30" customHeight="1">
      <c r="A121" s="19">
        <v>112</v>
      </c>
      <c r="B121" s="1" t="s">
        <v>460</v>
      </c>
      <c r="C121" s="1" t="s">
        <v>189</v>
      </c>
      <c r="D121" s="5" t="s">
        <v>461</v>
      </c>
      <c r="E121" s="2" t="s">
        <v>462</v>
      </c>
      <c r="F121" s="2" t="s">
        <v>121</v>
      </c>
      <c r="G121" s="2" t="s">
        <v>48</v>
      </c>
      <c r="H121" s="1" t="s">
        <v>31</v>
      </c>
      <c r="I121" s="1">
        <v>7</v>
      </c>
      <c r="J121" s="1" t="s">
        <v>80</v>
      </c>
      <c r="K121" s="1">
        <v>4</v>
      </c>
      <c r="L121" s="1" t="s">
        <v>56</v>
      </c>
      <c r="M121" s="1" t="s">
        <v>99</v>
      </c>
      <c r="N121" s="1" t="s">
        <v>49</v>
      </c>
      <c r="O121" s="1">
        <v>4</v>
      </c>
      <c r="P121" s="1" t="s">
        <v>160</v>
      </c>
      <c r="Q121" s="1" t="s">
        <v>99</v>
      </c>
      <c r="R121" s="1" t="s">
        <v>204</v>
      </c>
      <c r="S121" s="1">
        <v>4</v>
      </c>
      <c r="T121" s="1" t="s">
        <v>160</v>
      </c>
      <c r="U121" s="1" t="s">
        <v>99</v>
      </c>
      <c r="V121" s="1" t="s">
        <v>32</v>
      </c>
      <c r="W121" s="1">
        <v>4</v>
      </c>
      <c r="X121" s="1" t="s">
        <v>56</v>
      </c>
      <c r="Y121" s="1" t="s">
        <v>99</v>
      </c>
      <c r="Z121" s="1" t="s">
        <v>35</v>
      </c>
      <c r="AA121" s="1">
        <v>4</v>
      </c>
      <c r="AB121" s="1" t="s">
        <v>160</v>
      </c>
      <c r="AC121" s="1" t="s">
        <v>99</v>
      </c>
      <c r="AD121" s="1" t="s">
        <v>36</v>
      </c>
      <c r="AE121" s="1">
        <v>4</v>
      </c>
      <c r="AF121" s="1" t="s">
        <v>50</v>
      </c>
      <c r="AG121" s="1" t="s">
        <v>51</v>
      </c>
      <c r="AH121" s="1" t="s">
        <v>116</v>
      </c>
      <c r="AI121" s="1">
        <v>4</v>
      </c>
      <c r="AJ121" s="1" t="s">
        <v>50</v>
      </c>
      <c r="AK121" s="1" t="s">
        <v>51</v>
      </c>
      <c r="AL121" s="1" t="s">
        <v>117</v>
      </c>
      <c r="AM121" s="1">
        <v>4</v>
      </c>
      <c r="AN121" s="1" t="s">
        <v>56</v>
      </c>
      <c r="AO121" s="1" t="s">
        <v>99</v>
      </c>
      <c r="AP121" s="1" t="s">
        <v>41</v>
      </c>
      <c r="AQ121" s="1">
        <v>4</v>
      </c>
      <c r="AR121" s="1" t="s">
        <v>50</v>
      </c>
      <c r="AS121" s="1" t="s">
        <v>51</v>
      </c>
      <c r="AT121" s="1" t="s">
        <v>44</v>
      </c>
      <c r="AU121" s="1">
        <v>4</v>
      </c>
      <c r="AV121" s="1" t="s">
        <v>56</v>
      </c>
      <c r="AW121" s="1" t="s">
        <v>99</v>
      </c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>
        <v>1</v>
      </c>
      <c r="BK121" s="1">
        <v>28</v>
      </c>
      <c r="BL121" s="1">
        <v>24</v>
      </c>
      <c r="BM121" s="3">
        <v>2</v>
      </c>
      <c r="BN121" s="1">
        <v>2</v>
      </c>
      <c r="BO121" s="1">
        <v>28</v>
      </c>
      <c r="BP121" s="1">
        <v>20</v>
      </c>
      <c r="BQ121" s="3">
        <v>2</v>
      </c>
      <c r="BR121" s="1">
        <v>3</v>
      </c>
      <c r="BS121" s="1">
        <v>28</v>
      </c>
      <c r="BT121" s="1">
        <v>12</v>
      </c>
      <c r="BU121" s="3">
        <v>2</v>
      </c>
      <c r="BV121" s="1">
        <v>84</v>
      </c>
      <c r="BW121" s="1">
        <v>56</v>
      </c>
      <c r="BX121" s="3">
        <v>2</v>
      </c>
      <c r="BY121" s="8" t="s">
        <v>596</v>
      </c>
      <c r="BZ121" s="9" t="s">
        <v>597</v>
      </c>
      <c r="CA121" s="5" t="s">
        <v>461</v>
      </c>
      <c r="CB121" s="20">
        <f t="shared" si="4"/>
        <v>112</v>
      </c>
    </row>
    <row r="122" spans="1:80" ht="30" customHeight="1">
      <c r="A122" s="19">
        <v>113</v>
      </c>
      <c r="B122" s="1" t="s">
        <v>463</v>
      </c>
      <c r="C122" s="1" t="s">
        <v>189</v>
      </c>
      <c r="D122" s="5" t="s">
        <v>464</v>
      </c>
      <c r="E122" s="2" t="s">
        <v>465</v>
      </c>
      <c r="F122" s="2" t="s">
        <v>121</v>
      </c>
      <c r="G122" s="2" t="s">
        <v>48</v>
      </c>
      <c r="H122" s="1" t="s">
        <v>31</v>
      </c>
      <c r="I122" s="1">
        <v>7</v>
      </c>
      <c r="J122" s="1" t="s">
        <v>49</v>
      </c>
      <c r="K122" s="1">
        <v>4</v>
      </c>
      <c r="L122" s="1" t="s">
        <v>160</v>
      </c>
      <c r="M122" s="1" t="s">
        <v>99</v>
      </c>
      <c r="N122" s="1" t="s">
        <v>204</v>
      </c>
      <c r="O122" s="1">
        <v>4</v>
      </c>
      <c r="P122" s="1" t="s">
        <v>50</v>
      </c>
      <c r="Q122" s="1" t="s">
        <v>51</v>
      </c>
      <c r="R122" s="1" t="s">
        <v>205</v>
      </c>
      <c r="S122" s="1">
        <v>4</v>
      </c>
      <c r="T122" s="1" t="s">
        <v>42</v>
      </c>
      <c r="U122" s="1" t="s">
        <v>43</v>
      </c>
      <c r="V122" s="1" t="s">
        <v>132</v>
      </c>
      <c r="W122" s="1">
        <v>4</v>
      </c>
      <c r="X122" s="1" t="s">
        <v>42</v>
      </c>
      <c r="Y122" s="1" t="s">
        <v>43</v>
      </c>
      <c r="Z122" s="1" t="s">
        <v>133</v>
      </c>
      <c r="AA122" s="1">
        <v>4</v>
      </c>
      <c r="AB122" s="1" t="s">
        <v>42</v>
      </c>
      <c r="AC122" s="1" t="s">
        <v>43</v>
      </c>
      <c r="AD122" s="1" t="s">
        <v>134</v>
      </c>
      <c r="AE122" s="1">
        <v>4</v>
      </c>
      <c r="AF122" s="1" t="s">
        <v>160</v>
      </c>
      <c r="AG122" s="1" t="s">
        <v>99</v>
      </c>
      <c r="AH122" s="1" t="s">
        <v>135</v>
      </c>
      <c r="AI122" s="1">
        <v>4</v>
      </c>
      <c r="AJ122" s="1" t="s">
        <v>57</v>
      </c>
      <c r="AK122" s="1" t="s">
        <v>58</v>
      </c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>
        <v>1</v>
      </c>
      <c r="BK122" s="1">
        <v>28</v>
      </c>
      <c r="BL122" s="1">
        <v>28</v>
      </c>
      <c r="BM122" s="3">
        <v>2.29</v>
      </c>
      <c r="BN122" s="1">
        <v>2</v>
      </c>
      <c r="BO122" s="1">
        <v>28</v>
      </c>
      <c r="BP122" s="1">
        <v>20</v>
      </c>
      <c r="BQ122" s="3">
        <v>2.7</v>
      </c>
      <c r="BR122" s="1"/>
      <c r="BS122" s="1"/>
      <c r="BT122" s="1"/>
      <c r="BU122" s="3"/>
      <c r="BV122" s="1">
        <v>56</v>
      </c>
      <c r="BW122" s="1">
        <v>48</v>
      </c>
      <c r="BX122" s="3">
        <v>2.46</v>
      </c>
      <c r="BY122" s="10" t="s">
        <v>598</v>
      </c>
      <c r="BZ122" s="11" t="s">
        <v>597</v>
      </c>
      <c r="CA122" s="5" t="s">
        <v>464</v>
      </c>
      <c r="CB122" s="20">
        <f t="shared" si="4"/>
        <v>113</v>
      </c>
    </row>
    <row r="123" spans="1:80" ht="30" customHeight="1">
      <c r="A123" s="19">
        <v>114</v>
      </c>
      <c r="B123" s="1" t="s">
        <v>466</v>
      </c>
      <c r="C123" s="1" t="s">
        <v>189</v>
      </c>
      <c r="D123" s="5" t="s">
        <v>467</v>
      </c>
      <c r="E123" s="2" t="s">
        <v>468</v>
      </c>
      <c r="F123" s="2" t="s">
        <v>121</v>
      </c>
      <c r="G123" s="2" t="s">
        <v>48</v>
      </c>
      <c r="H123" s="1" t="s">
        <v>31</v>
      </c>
      <c r="I123" s="1">
        <v>7</v>
      </c>
      <c r="J123" s="1" t="s">
        <v>49</v>
      </c>
      <c r="K123" s="1">
        <v>4</v>
      </c>
      <c r="L123" s="1" t="s">
        <v>56</v>
      </c>
      <c r="M123" s="1" t="s">
        <v>99</v>
      </c>
      <c r="N123" s="1" t="s">
        <v>204</v>
      </c>
      <c r="O123" s="1">
        <v>4</v>
      </c>
      <c r="P123" s="1" t="s">
        <v>37</v>
      </c>
      <c r="Q123" s="1" t="s">
        <v>38</v>
      </c>
      <c r="R123" s="1" t="s">
        <v>205</v>
      </c>
      <c r="S123" s="1">
        <v>4</v>
      </c>
      <c r="T123" s="1" t="s">
        <v>193</v>
      </c>
      <c r="U123" s="1" t="s">
        <v>194</v>
      </c>
      <c r="V123" s="1" t="s">
        <v>132</v>
      </c>
      <c r="W123" s="1">
        <v>4</v>
      </c>
      <c r="X123" s="1" t="s">
        <v>37</v>
      </c>
      <c r="Y123" s="1" t="s">
        <v>38</v>
      </c>
      <c r="Z123" s="1" t="s">
        <v>133</v>
      </c>
      <c r="AA123" s="1">
        <v>4</v>
      </c>
      <c r="AB123" s="1" t="s">
        <v>33</v>
      </c>
      <c r="AC123" s="1" t="s">
        <v>34</v>
      </c>
      <c r="AD123" s="1" t="s">
        <v>134</v>
      </c>
      <c r="AE123" s="1">
        <v>4</v>
      </c>
      <c r="AF123" s="1" t="s">
        <v>33</v>
      </c>
      <c r="AG123" s="1" t="s">
        <v>34</v>
      </c>
      <c r="AH123" s="1" t="s">
        <v>135</v>
      </c>
      <c r="AI123" s="1">
        <v>4</v>
      </c>
      <c r="AJ123" s="1" t="s">
        <v>57</v>
      </c>
      <c r="AK123" s="1" t="s">
        <v>58</v>
      </c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>
        <v>1</v>
      </c>
      <c r="BK123" s="1">
        <v>28</v>
      </c>
      <c r="BL123" s="1">
        <v>28</v>
      </c>
      <c r="BM123" s="3">
        <v>2.4300000000000002</v>
      </c>
      <c r="BN123" s="1">
        <v>2</v>
      </c>
      <c r="BO123" s="1">
        <v>28</v>
      </c>
      <c r="BP123" s="1">
        <v>24</v>
      </c>
      <c r="BQ123" s="3">
        <v>3.29</v>
      </c>
      <c r="BR123" s="1"/>
      <c r="BS123" s="1"/>
      <c r="BT123" s="1"/>
      <c r="BU123" s="3"/>
      <c r="BV123" s="1">
        <v>56</v>
      </c>
      <c r="BW123" s="1">
        <v>52</v>
      </c>
      <c r="BX123" s="3">
        <v>2.83</v>
      </c>
      <c r="BY123" s="10" t="s">
        <v>598</v>
      </c>
      <c r="BZ123" s="11" t="s">
        <v>597</v>
      </c>
      <c r="CA123" s="5" t="s">
        <v>467</v>
      </c>
      <c r="CB123" s="20">
        <f t="shared" si="4"/>
        <v>114</v>
      </c>
    </row>
    <row r="124" spans="1:80" ht="30" customHeight="1">
      <c r="A124" s="19">
        <v>115</v>
      </c>
      <c r="B124" s="1" t="s">
        <v>469</v>
      </c>
      <c r="C124" s="1" t="s">
        <v>189</v>
      </c>
      <c r="D124" s="5" t="s">
        <v>470</v>
      </c>
      <c r="E124" s="2" t="s">
        <v>471</v>
      </c>
      <c r="F124" s="2" t="s">
        <v>121</v>
      </c>
      <c r="G124" s="2" t="s">
        <v>48</v>
      </c>
      <c r="H124" s="1" t="s">
        <v>31</v>
      </c>
      <c r="I124" s="1">
        <v>7</v>
      </c>
      <c r="J124" s="1" t="s">
        <v>49</v>
      </c>
      <c r="K124" s="1">
        <v>4</v>
      </c>
      <c r="L124" s="1" t="s">
        <v>56</v>
      </c>
      <c r="M124" s="1" t="s">
        <v>99</v>
      </c>
      <c r="N124" s="1" t="s">
        <v>205</v>
      </c>
      <c r="O124" s="1">
        <v>4</v>
      </c>
      <c r="P124" s="1" t="s">
        <v>50</v>
      </c>
      <c r="Q124" s="1" t="s">
        <v>51</v>
      </c>
      <c r="R124" s="1" t="s">
        <v>32</v>
      </c>
      <c r="S124" s="1">
        <v>4</v>
      </c>
      <c r="T124" s="1" t="s">
        <v>60</v>
      </c>
      <c r="U124" s="1" t="s">
        <v>61</v>
      </c>
      <c r="V124" s="1" t="s">
        <v>35</v>
      </c>
      <c r="W124" s="1">
        <v>4</v>
      </c>
      <c r="X124" s="1" t="s">
        <v>57</v>
      </c>
      <c r="Y124" s="1" t="s">
        <v>58</v>
      </c>
      <c r="Z124" s="1" t="s">
        <v>36</v>
      </c>
      <c r="AA124" s="1">
        <v>4</v>
      </c>
      <c r="AB124" s="1" t="s">
        <v>57</v>
      </c>
      <c r="AC124" s="1" t="s">
        <v>58</v>
      </c>
      <c r="AD124" s="1" t="s">
        <v>116</v>
      </c>
      <c r="AE124" s="1">
        <v>4</v>
      </c>
      <c r="AF124" s="1" t="s">
        <v>63</v>
      </c>
      <c r="AG124" s="1" t="s">
        <v>64</v>
      </c>
      <c r="AH124" s="1" t="s">
        <v>117</v>
      </c>
      <c r="AI124" s="1">
        <v>4</v>
      </c>
      <c r="AJ124" s="1" t="s">
        <v>63</v>
      </c>
      <c r="AK124" s="1" t="s">
        <v>64</v>
      </c>
      <c r="AL124" s="1" t="s">
        <v>41</v>
      </c>
      <c r="AM124" s="1">
        <v>4</v>
      </c>
      <c r="AN124" s="1" t="s">
        <v>60</v>
      </c>
      <c r="AO124" s="1" t="s">
        <v>61</v>
      </c>
      <c r="AP124" s="1" t="s">
        <v>44</v>
      </c>
      <c r="AQ124" s="1">
        <v>4</v>
      </c>
      <c r="AR124" s="1" t="s">
        <v>63</v>
      </c>
      <c r="AS124" s="1" t="s">
        <v>64</v>
      </c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>
        <v>1</v>
      </c>
      <c r="BK124" s="1">
        <v>28</v>
      </c>
      <c r="BL124" s="1">
        <v>28</v>
      </c>
      <c r="BM124" s="3">
        <v>2.14</v>
      </c>
      <c r="BN124" s="1">
        <v>2</v>
      </c>
      <c r="BO124" s="1">
        <v>28</v>
      </c>
      <c r="BP124" s="1">
        <v>24</v>
      </c>
      <c r="BQ124" s="3">
        <v>2.33</v>
      </c>
      <c r="BR124" s="1">
        <v>3</v>
      </c>
      <c r="BS124" s="1">
        <v>28</v>
      </c>
      <c r="BT124" s="1">
        <v>28</v>
      </c>
      <c r="BU124" s="3">
        <v>2.54</v>
      </c>
      <c r="BV124" s="1">
        <v>84</v>
      </c>
      <c r="BW124" s="1">
        <v>80</v>
      </c>
      <c r="BX124" s="3">
        <v>2.34</v>
      </c>
      <c r="BY124" s="8" t="s">
        <v>596</v>
      </c>
      <c r="BZ124" s="9" t="s">
        <v>597</v>
      </c>
      <c r="CA124" s="5" t="s">
        <v>470</v>
      </c>
      <c r="CB124" s="20">
        <f t="shared" si="4"/>
        <v>115</v>
      </c>
    </row>
    <row r="125" spans="1:80" ht="30" customHeight="1">
      <c r="A125" s="19">
        <v>116</v>
      </c>
      <c r="B125" s="1" t="s">
        <v>472</v>
      </c>
      <c r="C125" s="1" t="s">
        <v>189</v>
      </c>
      <c r="D125" s="5" t="s">
        <v>473</v>
      </c>
      <c r="E125" s="2" t="s">
        <v>474</v>
      </c>
      <c r="F125" s="2" t="s">
        <v>121</v>
      </c>
      <c r="G125" s="2" t="s">
        <v>48</v>
      </c>
      <c r="H125" s="1" t="s">
        <v>31</v>
      </c>
      <c r="I125" s="1">
        <v>7</v>
      </c>
      <c r="J125" s="1" t="s">
        <v>32</v>
      </c>
      <c r="K125" s="1">
        <v>4</v>
      </c>
      <c r="L125" s="1" t="s">
        <v>50</v>
      </c>
      <c r="M125" s="1" t="s">
        <v>51</v>
      </c>
      <c r="N125" s="1" t="s">
        <v>35</v>
      </c>
      <c r="O125" s="1">
        <v>4</v>
      </c>
      <c r="P125" s="1" t="s">
        <v>60</v>
      </c>
      <c r="Q125" s="1" t="s">
        <v>61</v>
      </c>
      <c r="R125" s="1" t="s">
        <v>36</v>
      </c>
      <c r="S125" s="1">
        <v>4</v>
      </c>
      <c r="T125" s="1" t="s">
        <v>60</v>
      </c>
      <c r="U125" s="1" t="s">
        <v>61</v>
      </c>
      <c r="V125" s="1" t="s">
        <v>116</v>
      </c>
      <c r="W125" s="1">
        <v>4</v>
      </c>
      <c r="X125" s="1" t="s">
        <v>57</v>
      </c>
      <c r="Y125" s="1" t="s">
        <v>58</v>
      </c>
      <c r="Z125" s="1" t="s">
        <v>117</v>
      </c>
      <c r="AA125" s="1">
        <v>4</v>
      </c>
      <c r="AB125" s="1" t="s">
        <v>63</v>
      </c>
      <c r="AC125" s="1" t="s">
        <v>64</v>
      </c>
      <c r="AD125" s="1" t="s">
        <v>41</v>
      </c>
      <c r="AE125" s="1">
        <v>4</v>
      </c>
      <c r="AF125" s="1" t="s">
        <v>57</v>
      </c>
      <c r="AG125" s="1" t="s">
        <v>58</v>
      </c>
      <c r="AH125" s="1" t="s">
        <v>44</v>
      </c>
      <c r="AI125" s="1">
        <v>4</v>
      </c>
      <c r="AJ125" s="1" t="s">
        <v>57</v>
      </c>
      <c r="AK125" s="1" t="s">
        <v>58</v>
      </c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>
        <v>1</v>
      </c>
      <c r="BK125" s="1">
        <v>28</v>
      </c>
      <c r="BL125" s="1">
        <v>28</v>
      </c>
      <c r="BM125" s="3">
        <v>2.21</v>
      </c>
      <c r="BN125" s="1">
        <v>2</v>
      </c>
      <c r="BO125" s="1">
        <v>28</v>
      </c>
      <c r="BP125" s="1">
        <v>28</v>
      </c>
      <c r="BQ125" s="3">
        <v>2.57</v>
      </c>
      <c r="BR125" s="1">
        <v>3</v>
      </c>
      <c r="BS125" s="1">
        <v>28</v>
      </c>
      <c r="BT125" s="1">
        <v>28</v>
      </c>
      <c r="BU125" s="3">
        <v>2.39</v>
      </c>
      <c r="BV125" s="1">
        <v>84</v>
      </c>
      <c r="BW125" s="1">
        <v>84</v>
      </c>
      <c r="BX125" s="3">
        <v>2.39</v>
      </c>
      <c r="BY125" s="4" t="s">
        <v>594</v>
      </c>
      <c r="BZ125" s="4" t="s">
        <v>595</v>
      </c>
      <c r="CA125" s="5" t="s">
        <v>473</v>
      </c>
      <c r="CB125" s="20">
        <f t="shared" si="4"/>
        <v>116</v>
      </c>
    </row>
    <row r="126" spans="1:80" ht="30" customHeight="1">
      <c r="A126" s="19">
        <v>117</v>
      </c>
      <c r="B126" s="1" t="s">
        <v>475</v>
      </c>
      <c r="C126" s="1" t="s">
        <v>189</v>
      </c>
      <c r="D126" s="5" t="s">
        <v>476</v>
      </c>
      <c r="E126" s="2" t="s">
        <v>477</v>
      </c>
      <c r="F126" s="2" t="s">
        <v>121</v>
      </c>
      <c r="G126" s="2" t="s">
        <v>48</v>
      </c>
      <c r="H126" s="1" t="s">
        <v>31</v>
      </c>
      <c r="I126" s="1">
        <v>7</v>
      </c>
      <c r="J126" s="1" t="s">
        <v>205</v>
      </c>
      <c r="K126" s="1">
        <v>4</v>
      </c>
      <c r="L126" s="1" t="s">
        <v>63</v>
      </c>
      <c r="M126" s="1" t="s">
        <v>64</v>
      </c>
      <c r="N126" s="1" t="s">
        <v>32</v>
      </c>
      <c r="O126" s="1">
        <v>4</v>
      </c>
      <c r="P126" s="1" t="s">
        <v>56</v>
      </c>
      <c r="Q126" s="1" t="s">
        <v>99</v>
      </c>
      <c r="R126" s="1" t="s">
        <v>35</v>
      </c>
      <c r="S126" s="1">
        <v>4</v>
      </c>
      <c r="T126" s="1" t="s">
        <v>60</v>
      </c>
      <c r="U126" s="1" t="s">
        <v>61</v>
      </c>
      <c r="V126" s="1" t="s">
        <v>36</v>
      </c>
      <c r="W126" s="1">
        <v>4</v>
      </c>
      <c r="X126" s="1" t="s">
        <v>60</v>
      </c>
      <c r="Y126" s="1" t="s">
        <v>61</v>
      </c>
      <c r="Z126" s="1" t="s">
        <v>116</v>
      </c>
      <c r="AA126" s="1">
        <v>4</v>
      </c>
      <c r="AB126" s="1" t="s">
        <v>60</v>
      </c>
      <c r="AC126" s="1" t="s">
        <v>61</v>
      </c>
      <c r="AD126" s="1" t="s">
        <v>117</v>
      </c>
      <c r="AE126" s="1">
        <v>4</v>
      </c>
      <c r="AF126" s="1" t="s">
        <v>63</v>
      </c>
      <c r="AG126" s="1" t="s">
        <v>64</v>
      </c>
      <c r="AH126" s="1" t="s">
        <v>41</v>
      </c>
      <c r="AI126" s="1">
        <v>4</v>
      </c>
      <c r="AJ126" s="1" t="s">
        <v>37</v>
      </c>
      <c r="AK126" s="1" t="s">
        <v>38</v>
      </c>
      <c r="AL126" s="1" t="s">
        <v>44</v>
      </c>
      <c r="AM126" s="1">
        <v>4</v>
      </c>
      <c r="AN126" s="1" t="s">
        <v>57</v>
      </c>
      <c r="AO126" s="1" t="s">
        <v>58</v>
      </c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>
        <v>1</v>
      </c>
      <c r="BK126" s="1">
        <v>28</v>
      </c>
      <c r="BL126" s="1">
        <v>28</v>
      </c>
      <c r="BM126" s="3">
        <v>2.1800000000000002</v>
      </c>
      <c r="BN126" s="1">
        <v>2</v>
      </c>
      <c r="BO126" s="1">
        <v>28</v>
      </c>
      <c r="BP126" s="1">
        <v>28</v>
      </c>
      <c r="BQ126" s="3">
        <v>2.54</v>
      </c>
      <c r="BR126" s="1">
        <v>3</v>
      </c>
      <c r="BS126" s="1">
        <v>28</v>
      </c>
      <c r="BT126" s="1">
        <v>24</v>
      </c>
      <c r="BU126" s="3">
        <v>2.54</v>
      </c>
      <c r="BV126" s="1">
        <v>84</v>
      </c>
      <c r="BW126" s="1">
        <v>80</v>
      </c>
      <c r="BX126" s="3">
        <v>2.41</v>
      </c>
      <c r="BY126" s="8" t="s">
        <v>596</v>
      </c>
      <c r="BZ126" s="9" t="s">
        <v>597</v>
      </c>
      <c r="CA126" s="5" t="s">
        <v>476</v>
      </c>
      <c r="CB126" s="20">
        <f t="shared" si="4"/>
        <v>117</v>
      </c>
    </row>
    <row r="127" spans="1:80" ht="30" customHeight="1">
      <c r="A127" s="19">
        <v>118</v>
      </c>
      <c r="B127" s="1" t="s">
        <v>478</v>
      </c>
      <c r="C127" s="1" t="s">
        <v>189</v>
      </c>
      <c r="D127" s="5" t="s">
        <v>479</v>
      </c>
      <c r="E127" s="2" t="s">
        <v>480</v>
      </c>
      <c r="F127" s="2" t="s">
        <v>121</v>
      </c>
      <c r="G127" s="2" t="s">
        <v>48</v>
      </c>
      <c r="H127" s="1" t="s">
        <v>31</v>
      </c>
      <c r="I127" s="1">
        <v>7</v>
      </c>
      <c r="J127" s="1" t="s">
        <v>49</v>
      </c>
      <c r="K127" s="1">
        <v>4</v>
      </c>
      <c r="L127" s="1" t="s">
        <v>50</v>
      </c>
      <c r="M127" s="1" t="s">
        <v>51</v>
      </c>
      <c r="N127" s="1" t="s">
        <v>32</v>
      </c>
      <c r="O127" s="1">
        <v>4</v>
      </c>
      <c r="P127" s="1" t="s">
        <v>50</v>
      </c>
      <c r="Q127" s="1" t="s">
        <v>51</v>
      </c>
      <c r="R127" s="1" t="s">
        <v>35</v>
      </c>
      <c r="S127" s="1">
        <v>4</v>
      </c>
      <c r="T127" s="1" t="s">
        <v>50</v>
      </c>
      <c r="U127" s="1" t="s">
        <v>51</v>
      </c>
      <c r="V127" s="1" t="s">
        <v>36</v>
      </c>
      <c r="W127" s="1">
        <v>4</v>
      </c>
      <c r="X127" s="1" t="s">
        <v>57</v>
      </c>
      <c r="Y127" s="1" t="s">
        <v>58</v>
      </c>
      <c r="Z127" s="1" t="s">
        <v>116</v>
      </c>
      <c r="AA127" s="1">
        <v>4</v>
      </c>
      <c r="AB127" s="1" t="s">
        <v>50</v>
      </c>
      <c r="AC127" s="1" t="s">
        <v>51</v>
      </c>
      <c r="AD127" s="1" t="s">
        <v>117</v>
      </c>
      <c r="AE127" s="1">
        <v>4</v>
      </c>
      <c r="AF127" s="1" t="s">
        <v>60</v>
      </c>
      <c r="AG127" s="1" t="s">
        <v>61</v>
      </c>
      <c r="AH127" s="1" t="s">
        <v>41</v>
      </c>
      <c r="AI127" s="1">
        <v>4</v>
      </c>
      <c r="AJ127" s="1" t="s">
        <v>57</v>
      </c>
      <c r="AK127" s="1" t="s">
        <v>58</v>
      </c>
      <c r="AL127" s="1" t="s">
        <v>44</v>
      </c>
      <c r="AM127" s="1">
        <v>4</v>
      </c>
      <c r="AN127" s="1" t="s">
        <v>60</v>
      </c>
      <c r="AO127" s="1" t="s">
        <v>61</v>
      </c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>
        <v>1</v>
      </c>
      <c r="BK127" s="1">
        <v>28</v>
      </c>
      <c r="BL127" s="1">
        <v>28</v>
      </c>
      <c r="BM127" s="3">
        <v>2.21</v>
      </c>
      <c r="BN127" s="1">
        <v>2</v>
      </c>
      <c r="BO127" s="1">
        <v>28</v>
      </c>
      <c r="BP127" s="1">
        <v>28</v>
      </c>
      <c r="BQ127" s="3">
        <v>2.3199999999999998</v>
      </c>
      <c r="BR127" s="1">
        <v>3</v>
      </c>
      <c r="BS127" s="1">
        <v>28</v>
      </c>
      <c r="BT127" s="1">
        <v>28</v>
      </c>
      <c r="BU127" s="3">
        <v>2.21</v>
      </c>
      <c r="BV127" s="1">
        <v>84</v>
      </c>
      <c r="BW127" s="1">
        <v>84</v>
      </c>
      <c r="BX127" s="3">
        <v>2.25</v>
      </c>
      <c r="BY127" s="4" t="s">
        <v>594</v>
      </c>
      <c r="BZ127" s="4" t="s">
        <v>595</v>
      </c>
      <c r="CA127" s="5" t="s">
        <v>479</v>
      </c>
      <c r="CB127" s="20">
        <f t="shared" si="4"/>
        <v>118</v>
      </c>
    </row>
    <row r="128" spans="1:80" ht="30" customHeight="1">
      <c r="A128" s="19">
        <v>119</v>
      </c>
      <c r="B128" s="1" t="s">
        <v>481</v>
      </c>
      <c r="C128" s="1" t="s">
        <v>189</v>
      </c>
      <c r="D128" s="5" t="s">
        <v>482</v>
      </c>
      <c r="E128" s="2" t="s">
        <v>483</v>
      </c>
      <c r="F128" s="2" t="s">
        <v>121</v>
      </c>
      <c r="G128" s="2" t="s">
        <v>48</v>
      </c>
      <c r="H128" s="1" t="s">
        <v>31</v>
      </c>
      <c r="I128" s="1">
        <v>7</v>
      </c>
      <c r="J128" s="1" t="s">
        <v>32</v>
      </c>
      <c r="K128" s="1">
        <v>4</v>
      </c>
      <c r="L128" s="1" t="s">
        <v>50</v>
      </c>
      <c r="M128" s="1" t="s">
        <v>51</v>
      </c>
      <c r="N128" s="1" t="s">
        <v>35</v>
      </c>
      <c r="O128" s="1">
        <v>4</v>
      </c>
      <c r="P128" s="1" t="s">
        <v>50</v>
      </c>
      <c r="Q128" s="1" t="s">
        <v>51</v>
      </c>
      <c r="R128" s="1" t="s">
        <v>36</v>
      </c>
      <c r="S128" s="1">
        <v>4</v>
      </c>
      <c r="T128" s="1" t="s">
        <v>50</v>
      </c>
      <c r="U128" s="1" t="s">
        <v>51</v>
      </c>
      <c r="V128" s="1" t="s">
        <v>116</v>
      </c>
      <c r="W128" s="1">
        <v>4</v>
      </c>
      <c r="X128" s="1" t="s">
        <v>50</v>
      </c>
      <c r="Y128" s="1" t="s">
        <v>51</v>
      </c>
      <c r="Z128" s="1" t="s">
        <v>117</v>
      </c>
      <c r="AA128" s="1">
        <v>4</v>
      </c>
      <c r="AB128" s="1" t="s">
        <v>37</v>
      </c>
      <c r="AC128" s="1" t="s">
        <v>38</v>
      </c>
      <c r="AD128" s="1" t="s">
        <v>41</v>
      </c>
      <c r="AE128" s="1">
        <v>4</v>
      </c>
      <c r="AF128" s="1" t="s">
        <v>57</v>
      </c>
      <c r="AG128" s="1" t="s">
        <v>58</v>
      </c>
      <c r="AH128" s="1" t="s">
        <v>44</v>
      </c>
      <c r="AI128" s="1">
        <v>4</v>
      </c>
      <c r="AJ128" s="1" t="s">
        <v>57</v>
      </c>
      <c r="AK128" s="1" t="s">
        <v>58</v>
      </c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>
        <v>1</v>
      </c>
      <c r="BK128" s="1">
        <v>28</v>
      </c>
      <c r="BL128" s="1">
        <v>28</v>
      </c>
      <c r="BM128" s="3">
        <v>2</v>
      </c>
      <c r="BN128" s="1">
        <v>2</v>
      </c>
      <c r="BO128" s="1">
        <v>28</v>
      </c>
      <c r="BP128" s="1">
        <v>28</v>
      </c>
      <c r="BQ128" s="3">
        <v>2.5</v>
      </c>
      <c r="BR128" s="1">
        <v>3</v>
      </c>
      <c r="BS128" s="1">
        <v>28</v>
      </c>
      <c r="BT128" s="1">
        <v>28</v>
      </c>
      <c r="BU128" s="3">
        <v>2.3199999999999998</v>
      </c>
      <c r="BV128" s="1">
        <v>84</v>
      </c>
      <c r="BW128" s="1">
        <v>84</v>
      </c>
      <c r="BX128" s="3">
        <v>2.27</v>
      </c>
      <c r="BY128" s="4" t="s">
        <v>594</v>
      </c>
      <c r="BZ128" s="4" t="s">
        <v>595</v>
      </c>
      <c r="CA128" s="5" t="s">
        <v>482</v>
      </c>
      <c r="CB128" s="20">
        <f t="shared" si="4"/>
        <v>119</v>
      </c>
    </row>
    <row r="129" spans="1:80" ht="30" customHeight="1">
      <c r="A129" s="19">
        <v>120</v>
      </c>
      <c r="B129" s="1" t="s">
        <v>484</v>
      </c>
      <c r="C129" s="1" t="s">
        <v>189</v>
      </c>
      <c r="D129" s="5" t="s">
        <v>485</v>
      </c>
      <c r="E129" s="2" t="s">
        <v>486</v>
      </c>
      <c r="F129" s="2" t="s">
        <v>121</v>
      </c>
      <c r="G129" s="2" t="s">
        <v>85</v>
      </c>
      <c r="H129" s="1" t="s">
        <v>31</v>
      </c>
      <c r="I129" s="1">
        <v>7</v>
      </c>
      <c r="J129" s="1" t="s">
        <v>32</v>
      </c>
      <c r="K129" s="1">
        <v>4</v>
      </c>
      <c r="L129" s="1" t="s">
        <v>193</v>
      </c>
      <c r="M129" s="1" t="s">
        <v>194</v>
      </c>
      <c r="N129" s="1" t="s">
        <v>35</v>
      </c>
      <c r="O129" s="1">
        <v>4</v>
      </c>
      <c r="P129" s="1" t="s">
        <v>125</v>
      </c>
      <c r="Q129" s="1" t="s">
        <v>126</v>
      </c>
      <c r="R129" s="1" t="s">
        <v>36</v>
      </c>
      <c r="S129" s="1">
        <v>4</v>
      </c>
      <c r="T129" s="1" t="s">
        <v>33</v>
      </c>
      <c r="U129" s="1" t="s">
        <v>34</v>
      </c>
      <c r="V129" s="1" t="s">
        <v>116</v>
      </c>
      <c r="W129" s="1">
        <v>4</v>
      </c>
      <c r="X129" s="1" t="s">
        <v>37</v>
      </c>
      <c r="Y129" s="1" t="s">
        <v>38</v>
      </c>
      <c r="Z129" s="1" t="s">
        <v>117</v>
      </c>
      <c r="AA129" s="1">
        <v>4</v>
      </c>
      <c r="AB129" s="1" t="s">
        <v>33</v>
      </c>
      <c r="AC129" s="1" t="s">
        <v>34</v>
      </c>
      <c r="AD129" s="1" t="s">
        <v>41</v>
      </c>
      <c r="AE129" s="1">
        <v>4</v>
      </c>
      <c r="AF129" s="1" t="s">
        <v>57</v>
      </c>
      <c r="AG129" s="1" t="s">
        <v>58</v>
      </c>
      <c r="AH129" s="1" t="s">
        <v>44</v>
      </c>
      <c r="AI129" s="1">
        <v>4</v>
      </c>
      <c r="AJ129" s="1" t="s">
        <v>57</v>
      </c>
      <c r="AK129" s="1" t="s">
        <v>58</v>
      </c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>
        <v>1</v>
      </c>
      <c r="BK129" s="1">
        <v>28</v>
      </c>
      <c r="BL129" s="1">
        <v>28</v>
      </c>
      <c r="BM129" s="3">
        <v>3.32</v>
      </c>
      <c r="BN129" s="1">
        <v>2</v>
      </c>
      <c r="BO129" s="1">
        <v>28</v>
      </c>
      <c r="BP129" s="1">
        <v>28</v>
      </c>
      <c r="BQ129" s="3">
        <v>3.36</v>
      </c>
      <c r="BR129" s="1">
        <v>3</v>
      </c>
      <c r="BS129" s="1">
        <v>28</v>
      </c>
      <c r="BT129" s="1">
        <v>28</v>
      </c>
      <c r="BU129" s="3">
        <v>3.29</v>
      </c>
      <c r="BV129" s="1">
        <v>84</v>
      </c>
      <c r="BW129" s="1">
        <v>84</v>
      </c>
      <c r="BX129" s="3">
        <v>3.32</v>
      </c>
      <c r="BY129" s="4" t="s">
        <v>594</v>
      </c>
      <c r="BZ129" s="4" t="s">
        <v>595</v>
      </c>
      <c r="CA129" s="5" t="s">
        <v>485</v>
      </c>
      <c r="CB129" s="20">
        <f t="shared" si="4"/>
        <v>120</v>
      </c>
    </row>
    <row r="130" spans="1:80" ht="30" customHeight="1">
      <c r="A130" s="19">
        <v>121</v>
      </c>
      <c r="B130" s="1" t="s">
        <v>487</v>
      </c>
      <c r="C130" s="1" t="s">
        <v>189</v>
      </c>
      <c r="D130" s="5" t="s">
        <v>488</v>
      </c>
      <c r="E130" s="2" t="s">
        <v>489</v>
      </c>
      <c r="F130" s="2" t="s">
        <v>121</v>
      </c>
      <c r="G130" s="2" t="s">
        <v>85</v>
      </c>
      <c r="H130" s="1" t="s">
        <v>31</v>
      </c>
      <c r="I130" s="1">
        <v>7</v>
      </c>
      <c r="J130" s="1" t="s">
        <v>32</v>
      </c>
      <c r="K130" s="1">
        <v>4</v>
      </c>
      <c r="L130" s="1" t="s">
        <v>33</v>
      </c>
      <c r="M130" s="1" t="s">
        <v>34</v>
      </c>
      <c r="N130" s="1" t="s">
        <v>35</v>
      </c>
      <c r="O130" s="1">
        <v>4</v>
      </c>
      <c r="P130" s="1" t="s">
        <v>33</v>
      </c>
      <c r="Q130" s="1" t="s">
        <v>34</v>
      </c>
      <c r="R130" s="1" t="s">
        <v>36</v>
      </c>
      <c r="S130" s="1">
        <v>4</v>
      </c>
      <c r="T130" s="1" t="s">
        <v>33</v>
      </c>
      <c r="U130" s="1" t="s">
        <v>34</v>
      </c>
      <c r="V130" s="1" t="s">
        <v>116</v>
      </c>
      <c r="W130" s="1">
        <v>4</v>
      </c>
      <c r="X130" s="1" t="s">
        <v>33</v>
      </c>
      <c r="Y130" s="1" t="s">
        <v>34</v>
      </c>
      <c r="Z130" s="1" t="s">
        <v>117</v>
      </c>
      <c r="AA130" s="1">
        <v>4</v>
      </c>
      <c r="AB130" s="1" t="s">
        <v>42</v>
      </c>
      <c r="AC130" s="1" t="s">
        <v>43</v>
      </c>
      <c r="AD130" s="1" t="s">
        <v>41</v>
      </c>
      <c r="AE130" s="1">
        <v>4</v>
      </c>
      <c r="AF130" s="1" t="s">
        <v>60</v>
      </c>
      <c r="AG130" s="1" t="s">
        <v>61</v>
      </c>
      <c r="AH130" s="1" t="s">
        <v>44</v>
      </c>
      <c r="AI130" s="1">
        <v>4</v>
      </c>
      <c r="AJ130" s="1" t="s">
        <v>60</v>
      </c>
      <c r="AK130" s="1" t="s">
        <v>61</v>
      </c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>
        <v>1</v>
      </c>
      <c r="BK130" s="1">
        <v>28</v>
      </c>
      <c r="BL130" s="1">
        <v>28</v>
      </c>
      <c r="BM130" s="3">
        <v>3.14</v>
      </c>
      <c r="BN130" s="1">
        <v>2</v>
      </c>
      <c r="BO130" s="1">
        <v>28</v>
      </c>
      <c r="BP130" s="1">
        <v>28</v>
      </c>
      <c r="BQ130" s="3">
        <v>3.04</v>
      </c>
      <c r="BR130" s="1">
        <v>3</v>
      </c>
      <c r="BS130" s="1">
        <v>28</v>
      </c>
      <c r="BT130" s="1">
        <v>28</v>
      </c>
      <c r="BU130" s="3">
        <v>3.07</v>
      </c>
      <c r="BV130" s="1">
        <v>84</v>
      </c>
      <c r="BW130" s="1">
        <v>84</v>
      </c>
      <c r="BX130" s="3">
        <v>3.08</v>
      </c>
      <c r="BY130" s="4" t="s">
        <v>594</v>
      </c>
      <c r="BZ130" s="4" t="s">
        <v>595</v>
      </c>
      <c r="CA130" s="5" t="s">
        <v>488</v>
      </c>
      <c r="CB130" s="20">
        <f t="shared" si="4"/>
        <v>121</v>
      </c>
    </row>
    <row r="131" spans="1:80" ht="30" customHeight="1">
      <c r="A131" s="19">
        <v>122</v>
      </c>
      <c r="B131" s="1" t="s">
        <v>490</v>
      </c>
      <c r="C131" s="1" t="s">
        <v>189</v>
      </c>
      <c r="D131" s="5" t="s">
        <v>491</v>
      </c>
      <c r="E131" s="2" t="s">
        <v>492</v>
      </c>
      <c r="F131" s="2" t="s">
        <v>121</v>
      </c>
      <c r="G131" s="2" t="s">
        <v>92</v>
      </c>
      <c r="H131" s="1" t="s">
        <v>31</v>
      </c>
      <c r="I131" s="1">
        <v>7</v>
      </c>
      <c r="J131" s="1" t="s">
        <v>32</v>
      </c>
      <c r="K131" s="1">
        <v>4</v>
      </c>
      <c r="L131" s="1" t="s">
        <v>33</v>
      </c>
      <c r="M131" s="1" t="s">
        <v>34</v>
      </c>
      <c r="N131" s="1" t="s">
        <v>35</v>
      </c>
      <c r="O131" s="1">
        <v>4</v>
      </c>
      <c r="P131" s="1" t="s">
        <v>42</v>
      </c>
      <c r="Q131" s="1" t="s">
        <v>43</v>
      </c>
      <c r="R131" s="1" t="s">
        <v>36</v>
      </c>
      <c r="S131" s="1">
        <v>4</v>
      </c>
      <c r="T131" s="1" t="s">
        <v>63</v>
      </c>
      <c r="U131" s="1" t="s">
        <v>64</v>
      </c>
      <c r="V131" s="1" t="s">
        <v>116</v>
      </c>
      <c r="W131" s="1">
        <v>4</v>
      </c>
      <c r="X131" s="1" t="s">
        <v>42</v>
      </c>
      <c r="Y131" s="1" t="s">
        <v>43</v>
      </c>
      <c r="Z131" s="1" t="s">
        <v>117</v>
      </c>
      <c r="AA131" s="1">
        <v>4</v>
      </c>
      <c r="AB131" s="1" t="s">
        <v>42</v>
      </c>
      <c r="AC131" s="1" t="s">
        <v>43</v>
      </c>
      <c r="AD131" s="1" t="s">
        <v>41</v>
      </c>
      <c r="AE131" s="1">
        <v>4</v>
      </c>
      <c r="AF131" s="1" t="s">
        <v>42</v>
      </c>
      <c r="AG131" s="1" t="s">
        <v>43</v>
      </c>
      <c r="AH131" s="1" t="s">
        <v>44</v>
      </c>
      <c r="AI131" s="1">
        <v>4</v>
      </c>
      <c r="AJ131" s="1" t="s">
        <v>37</v>
      </c>
      <c r="AK131" s="1" t="s">
        <v>38</v>
      </c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>
        <v>1</v>
      </c>
      <c r="BK131" s="1">
        <v>28</v>
      </c>
      <c r="BL131" s="1">
        <v>28</v>
      </c>
      <c r="BM131" s="3">
        <v>3.21</v>
      </c>
      <c r="BN131" s="1">
        <v>2</v>
      </c>
      <c r="BO131" s="1">
        <v>28</v>
      </c>
      <c r="BP131" s="1">
        <v>28</v>
      </c>
      <c r="BQ131" s="3">
        <v>3</v>
      </c>
      <c r="BR131" s="1">
        <v>3</v>
      </c>
      <c r="BS131" s="1">
        <v>28</v>
      </c>
      <c r="BT131" s="1">
        <v>28</v>
      </c>
      <c r="BU131" s="3">
        <v>3.07</v>
      </c>
      <c r="BV131" s="1">
        <v>84</v>
      </c>
      <c r="BW131" s="1">
        <v>84</v>
      </c>
      <c r="BX131" s="3">
        <v>3.1</v>
      </c>
      <c r="BY131" s="4" t="s">
        <v>594</v>
      </c>
      <c r="BZ131" s="4" t="s">
        <v>595</v>
      </c>
      <c r="CA131" s="5" t="s">
        <v>491</v>
      </c>
      <c r="CB131" s="20">
        <f t="shared" si="4"/>
        <v>122</v>
      </c>
    </row>
    <row r="132" spans="1:80" ht="30" customHeight="1">
      <c r="A132" s="19">
        <v>123</v>
      </c>
      <c r="B132" s="1" t="s">
        <v>493</v>
      </c>
      <c r="C132" s="1" t="s">
        <v>189</v>
      </c>
      <c r="D132" s="5" t="s">
        <v>494</v>
      </c>
      <c r="E132" s="2" t="s">
        <v>495</v>
      </c>
      <c r="F132" s="2" t="s">
        <v>121</v>
      </c>
      <c r="G132" s="2" t="s">
        <v>92</v>
      </c>
      <c r="H132" s="1" t="s">
        <v>31</v>
      </c>
      <c r="I132" s="1">
        <v>7</v>
      </c>
      <c r="J132" s="1" t="s">
        <v>32</v>
      </c>
      <c r="K132" s="1">
        <v>4</v>
      </c>
      <c r="L132" s="1" t="s">
        <v>42</v>
      </c>
      <c r="M132" s="1" t="s">
        <v>43</v>
      </c>
      <c r="N132" s="1" t="s">
        <v>35</v>
      </c>
      <c r="O132" s="1">
        <v>4</v>
      </c>
      <c r="P132" s="1" t="s">
        <v>57</v>
      </c>
      <c r="Q132" s="1" t="s">
        <v>58</v>
      </c>
      <c r="R132" s="1" t="s">
        <v>36</v>
      </c>
      <c r="S132" s="1">
        <v>4</v>
      </c>
      <c r="T132" s="1" t="s">
        <v>57</v>
      </c>
      <c r="U132" s="1" t="s">
        <v>58</v>
      </c>
      <c r="V132" s="1" t="s">
        <v>116</v>
      </c>
      <c r="W132" s="1">
        <v>4</v>
      </c>
      <c r="X132" s="1" t="s">
        <v>63</v>
      </c>
      <c r="Y132" s="1" t="s">
        <v>64</v>
      </c>
      <c r="Z132" s="1" t="s">
        <v>117</v>
      </c>
      <c r="AA132" s="1">
        <v>4</v>
      </c>
      <c r="AB132" s="1" t="s">
        <v>60</v>
      </c>
      <c r="AC132" s="1" t="s">
        <v>61</v>
      </c>
      <c r="AD132" s="1" t="s">
        <v>41</v>
      </c>
      <c r="AE132" s="1">
        <v>4</v>
      </c>
      <c r="AF132" s="1" t="s">
        <v>33</v>
      </c>
      <c r="AG132" s="1" t="s">
        <v>34</v>
      </c>
      <c r="AH132" s="1" t="s">
        <v>44</v>
      </c>
      <c r="AI132" s="1">
        <v>4</v>
      </c>
      <c r="AJ132" s="1" t="s">
        <v>63</v>
      </c>
      <c r="AK132" s="1" t="s">
        <v>64</v>
      </c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>
        <v>1</v>
      </c>
      <c r="BK132" s="1">
        <v>28</v>
      </c>
      <c r="BL132" s="1">
        <v>28</v>
      </c>
      <c r="BM132" s="3">
        <v>3.21</v>
      </c>
      <c r="BN132" s="1">
        <v>2</v>
      </c>
      <c r="BO132" s="1">
        <v>28</v>
      </c>
      <c r="BP132" s="1">
        <v>28</v>
      </c>
      <c r="BQ132" s="3">
        <v>3.71</v>
      </c>
      <c r="BR132" s="1">
        <v>3</v>
      </c>
      <c r="BS132" s="1">
        <v>28</v>
      </c>
      <c r="BT132" s="1">
        <v>28</v>
      </c>
      <c r="BU132" s="3">
        <v>2.75</v>
      </c>
      <c r="BV132" s="1">
        <v>84</v>
      </c>
      <c r="BW132" s="1">
        <v>84</v>
      </c>
      <c r="BX132" s="3">
        <v>3.23</v>
      </c>
      <c r="BY132" s="4" t="s">
        <v>594</v>
      </c>
      <c r="BZ132" s="4" t="s">
        <v>595</v>
      </c>
      <c r="CA132" s="5" t="s">
        <v>494</v>
      </c>
      <c r="CB132" s="20">
        <f t="shared" si="4"/>
        <v>123</v>
      </c>
    </row>
    <row r="133" spans="1:80" ht="30" customHeight="1" thickBot="1">
      <c r="A133" s="21">
        <v>124</v>
      </c>
      <c r="B133" s="22" t="s">
        <v>496</v>
      </c>
      <c r="C133" s="22" t="s">
        <v>189</v>
      </c>
      <c r="D133" s="23" t="s">
        <v>497</v>
      </c>
      <c r="E133" s="24" t="s">
        <v>498</v>
      </c>
      <c r="F133" s="24" t="s">
        <v>121</v>
      </c>
      <c r="G133" s="24" t="s">
        <v>85</v>
      </c>
      <c r="H133" s="22" t="s">
        <v>31</v>
      </c>
      <c r="I133" s="22">
        <v>7</v>
      </c>
      <c r="J133" s="22" t="s">
        <v>49</v>
      </c>
      <c r="K133" s="22">
        <v>4</v>
      </c>
      <c r="L133" s="22" t="s">
        <v>60</v>
      </c>
      <c r="M133" s="22" t="s">
        <v>61</v>
      </c>
      <c r="N133" s="22" t="s">
        <v>204</v>
      </c>
      <c r="O133" s="22">
        <v>4</v>
      </c>
      <c r="P133" s="22" t="s">
        <v>60</v>
      </c>
      <c r="Q133" s="22" t="s">
        <v>61</v>
      </c>
      <c r="R133" s="22" t="s">
        <v>205</v>
      </c>
      <c r="S133" s="22">
        <v>4</v>
      </c>
      <c r="T133" s="22" t="s">
        <v>57</v>
      </c>
      <c r="U133" s="22" t="s">
        <v>58</v>
      </c>
      <c r="V133" s="22" t="s">
        <v>229</v>
      </c>
      <c r="W133" s="22">
        <v>4</v>
      </c>
      <c r="X133" s="22" t="s">
        <v>63</v>
      </c>
      <c r="Y133" s="22" t="s">
        <v>64</v>
      </c>
      <c r="Z133" s="22" t="s">
        <v>230</v>
      </c>
      <c r="AA133" s="22">
        <v>4</v>
      </c>
      <c r="AB133" s="22" t="s">
        <v>42</v>
      </c>
      <c r="AC133" s="22" t="s">
        <v>43</v>
      </c>
      <c r="AD133" s="22" t="s">
        <v>134</v>
      </c>
      <c r="AE133" s="22">
        <v>4</v>
      </c>
      <c r="AF133" s="22" t="s">
        <v>50</v>
      </c>
      <c r="AG133" s="22" t="s">
        <v>51</v>
      </c>
      <c r="AH133" s="22" t="s">
        <v>135</v>
      </c>
      <c r="AI133" s="22">
        <v>4</v>
      </c>
      <c r="AJ133" s="22" t="s">
        <v>63</v>
      </c>
      <c r="AK133" s="22" t="s">
        <v>64</v>
      </c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>
        <v>1</v>
      </c>
      <c r="BK133" s="22">
        <v>28</v>
      </c>
      <c r="BL133" s="22">
        <v>28</v>
      </c>
      <c r="BM133" s="25">
        <v>2.93</v>
      </c>
      <c r="BN133" s="22">
        <v>2</v>
      </c>
      <c r="BO133" s="22">
        <v>28</v>
      </c>
      <c r="BP133" s="22">
        <v>28</v>
      </c>
      <c r="BQ133" s="25">
        <v>2.5</v>
      </c>
      <c r="BR133" s="22"/>
      <c r="BS133" s="22"/>
      <c r="BT133" s="22"/>
      <c r="BU133" s="25"/>
      <c r="BV133" s="22">
        <v>56</v>
      </c>
      <c r="BW133" s="22">
        <v>56</v>
      </c>
      <c r="BX133" s="25">
        <v>2.71</v>
      </c>
      <c r="BY133" s="56" t="s">
        <v>598</v>
      </c>
      <c r="BZ133" s="56" t="s">
        <v>599</v>
      </c>
      <c r="CA133" s="23" t="s">
        <v>497</v>
      </c>
      <c r="CB133" s="28">
        <f t="shared" si="4"/>
        <v>124</v>
      </c>
    </row>
    <row r="134" spans="1:80" ht="30" customHeight="1">
      <c r="A134" s="13">
        <v>125</v>
      </c>
      <c r="B134" s="14" t="s">
        <v>499</v>
      </c>
      <c r="C134" s="14" t="s">
        <v>189</v>
      </c>
      <c r="D134" s="15" t="s">
        <v>500</v>
      </c>
      <c r="E134" s="16" t="s">
        <v>501</v>
      </c>
      <c r="F134" s="16" t="s">
        <v>502</v>
      </c>
      <c r="G134" s="16" t="s">
        <v>167</v>
      </c>
      <c r="H134" s="14" t="s">
        <v>31</v>
      </c>
      <c r="I134" s="14">
        <v>7</v>
      </c>
      <c r="J134" s="14" t="s">
        <v>32</v>
      </c>
      <c r="K134" s="14">
        <v>4</v>
      </c>
      <c r="L134" s="14" t="s">
        <v>57</v>
      </c>
      <c r="M134" s="14" t="s">
        <v>58</v>
      </c>
      <c r="N134" s="14" t="s">
        <v>59</v>
      </c>
      <c r="O134" s="14">
        <v>4</v>
      </c>
      <c r="P134" s="14" t="s">
        <v>42</v>
      </c>
      <c r="Q134" s="14" t="s">
        <v>43</v>
      </c>
      <c r="R134" s="14" t="s">
        <v>62</v>
      </c>
      <c r="S134" s="14">
        <v>4</v>
      </c>
      <c r="T134" s="14" t="s">
        <v>33</v>
      </c>
      <c r="U134" s="14" t="s">
        <v>34</v>
      </c>
      <c r="V134" s="14" t="s">
        <v>116</v>
      </c>
      <c r="W134" s="14">
        <v>4</v>
      </c>
      <c r="X134" s="14" t="s">
        <v>37</v>
      </c>
      <c r="Y134" s="14" t="s">
        <v>38</v>
      </c>
      <c r="Z134" s="14" t="s">
        <v>117</v>
      </c>
      <c r="AA134" s="14">
        <v>4</v>
      </c>
      <c r="AB134" s="14" t="s">
        <v>42</v>
      </c>
      <c r="AC134" s="14" t="s">
        <v>43</v>
      </c>
      <c r="AD134" s="14" t="s">
        <v>41</v>
      </c>
      <c r="AE134" s="14">
        <v>4</v>
      </c>
      <c r="AF134" s="14" t="s">
        <v>42</v>
      </c>
      <c r="AG134" s="14" t="s">
        <v>43</v>
      </c>
      <c r="AH134" s="14" t="s">
        <v>44</v>
      </c>
      <c r="AI134" s="14">
        <v>4</v>
      </c>
      <c r="AJ134" s="14" t="s">
        <v>37</v>
      </c>
      <c r="AK134" s="14" t="s">
        <v>38</v>
      </c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>
        <v>1</v>
      </c>
      <c r="BK134" s="14">
        <v>28</v>
      </c>
      <c r="BL134" s="14">
        <v>28</v>
      </c>
      <c r="BM134" s="17">
        <v>2.96</v>
      </c>
      <c r="BN134" s="14">
        <v>2</v>
      </c>
      <c r="BO134" s="14">
        <v>28</v>
      </c>
      <c r="BP134" s="14">
        <v>28</v>
      </c>
      <c r="BQ134" s="17">
        <v>3.61</v>
      </c>
      <c r="BR134" s="14">
        <v>3</v>
      </c>
      <c r="BS134" s="14">
        <v>28</v>
      </c>
      <c r="BT134" s="14">
        <v>28</v>
      </c>
      <c r="BU134" s="17">
        <v>3.07</v>
      </c>
      <c r="BV134" s="14">
        <v>84</v>
      </c>
      <c r="BW134" s="14">
        <v>84</v>
      </c>
      <c r="BX134" s="17">
        <v>3.21</v>
      </c>
      <c r="BY134" s="54" t="s">
        <v>594</v>
      </c>
      <c r="BZ134" s="54" t="s">
        <v>595</v>
      </c>
      <c r="CA134" s="15" t="s">
        <v>500</v>
      </c>
      <c r="CB134" s="18">
        <f t="shared" si="4"/>
        <v>125</v>
      </c>
    </row>
    <row r="135" spans="1:80" ht="30" customHeight="1" thickBot="1">
      <c r="A135" s="21">
        <v>126</v>
      </c>
      <c r="B135" s="22" t="s">
        <v>503</v>
      </c>
      <c r="C135" s="22" t="s">
        <v>189</v>
      </c>
      <c r="D135" s="23" t="s">
        <v>504</v>
      </c>
      <c r="E135" s="24" t="s">
        <v>505</v>
      </c>
      <c r="F135" s="24" t="s">
        <v>502</v>
      </c>
      <c r="G135" s="24" t="s">
        <v>92</v>
      </c>
      <c r="H135" s="22" t="s">
        <v>31</v>
      </c>
      <c r="I135" s="22">
        <v>7</v>
      </c>
      <c r="J135" s="22" t="s">
        <v>32</v>
      </c>
      <c r="K135" s="22">
        <v>4</v>
      </c>
      <c r="L135" s="22" t="s">
        <v>63</v>
      </c>
      <c r="M135" s="22" t="s">
        <v>64</v>
      </c>
      <c r="N135" s="22" t="s">
        <v>35</v>
      </c>
      <c r="O135" s="22">
        <v>4</v>
      </c>
      <c r="P135" s="22" t="s">
        <v>63</v>
      </c>
      <c r="Q135" s="22" t="s">
        <v>64</v>
      </c>
      <c r="R135" s="22" t="s">
        <v>36</v>
      </c>
      <c r="S135" s="22">
        <v>4</v>
      </c>
      <c r="T135" s="22" t="s">
        <v>42</v>
      </c>
      <c r="U135" s="22" t="s">
        <v>43</v>
      </c>
      <c r="V135" s="22" t="s">
        <v>116</v>
      </c>
      <c r="W135" s="22">
        <v>4</v>
      </c>
      <c r="X135" s="22" t="s">
        <v>60</v>
      </c>
      <c r="Y135" s="22" t="s">
        <v>61</v>
      </c>
      <c r="Z135" s="22" t="s">
        <v>117</v>
      </c>
      <c r="AA135" s="22">
        <v>4</v>
      </c>
      <c r="AB135" s="22" t="s">
        <v>60</v>
      </c>
      <c r="AC135" s="22" t="s">
        <v>61</v>
      </c>
      <c r="AD135" s="22" t="s">
        <v>41</v>
      </c>
      <c r="AE135" s="22">
        <v>4</v>
      </c>
      <c r="AF135" s="22" t="s">
        <v>160</v>
      </c>
      <c r="AG135" s="22" t="s">
        <v>99</v>
      </c>
      <c r="AH135" s="22" t="s">
        <v>44</v>
      </c>
      <c r="AI135" s="22">
        <v>4</v>
      </c>
      <c r="AJ135" s="22" t="s">
        <v>160</v>
      </c>
      <c r="AK135" s="22" t="s">
        <v>99</v>
      </c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>
        <v>1</v>
      </c>
      <c r="BK135" s="22">
        <v>28</v>
      </c>
      <c r="BL135" s="22">
        <v>28</v>
      </c>
      <c r="BM135" s="25">
        <v>2.82</v>
      </c>
      <c r="BN135" s="22">
        <v>2</v>
      </c>
      <c r="BO135" s="22">
        <v>28</v>
      </c>
      <c r="BP135" s="22">
        <v>28</v>
      </c>
      <c r="BQ135" s="25">
        <v>2.11</v>
      </c>
      <c r="BR135" s="22">
        <v>3</v>
      </c>
      <c r="BS135" s="22">
        <v>28</v>
      </c>
      <c r="BT135" s="22">
        <v>20</v>
      </c>
      <c r="BU135" s="25">
        <v>2.6</v>
      </c>
      <c r="BV135" s="22">
        <v>84</v>
      </c>
      <c r="BW135" s="22">
        <v>76</v>
      </c>
      <c r="BX135" s="25">
        <v>2.5</v>
      </c>
      <c r="BY135" s="26" t="s">
        <v>596</v>
      </c>
      <c r="BZ135" s="27" t="s">
        <v>597</v>
      </c>
      <c r="CA135" s="23" t="s">
        <v>504</v>
      </c>
      <c r="CB135" s="28">
        <f t="shared" si="4"/>
        <v>126</v>
      </c>
    </row>
    <row r="136" spans="1:80" ht="30" customHeight="1">
      <c r="A136" s="13">
        <v>127</v>
      </c>
      <c r="B136" s="14" t="s">
        <v>127</v>
      </c>
      <c r="C136" s="14" t="s">
        <v>26</v>
      </c>
      <c r="D136" s="15" t="s">
        <v>128</v>
      </c>
      <c r="E136" s="16" t="s">
        <v>129</v>
      </c>
      <c r="F136" s="59" t="s">
        <v>602</v>
      </c>
      <c r="G136" s="16" t="s">
        <v>92</v>
      </c>
      <c r="H136" s="14" t="s">
        <v>31</v>
      </c>
      <c r="I136" s="14">
        <v>6</v>
      </c>
      <c r="J136" s="14" t="s">
        <v>49</v>
      </c>
      <c r="K136" s="14">
        <v>4</v>
      </c>
      <c r="L136" s="14" t="s">
        <v>37</v>
      </c>
      <c r="M136" s="14" t="s">
        <v>38</v>
      </c>
      <c r="N136" s="14" t="s">
        <v>130</v>
      </c>
      <c r="O136" s="14">
        <v>4</v>
      </c>
      <c r="P136" s="14" t="s">
        <v>42</v>
      </c>
      <c r="Q136" s="14" t="s">
        <v>43</v>
      </c>
      <c r="R136" s="14" t="s">
        <v>131</v>
      </c>
      <c r="S136" s="14">
        <v>4</v>
      </c>
      <c r="T136" s="14" t="s">
        <v>63</v>
      </c>
      <c r="U136" s="14" t="s">
        <v>64</v>
      </c>
      <c r="V136" s="14" t="s">
        <v>132</v>
      </c>
      <c r="W136" s="14">
        <v>4</v>
      </c>
      <c r="X136" s="14" t="s">
        <v>42</v>
      </c>
      <c r="Y136" s="14" t="s">
        <v>43</v>
      </c>
      <c r="Z136" s="14" t="s">
        <v>133</v>
      </c>
      <c r="AA136" s="14">
        <v>4</v>
      </c>
      <c r="AB136" s="14" t="s">
        <v>42</v>
      </c>
      <c r="AC136" s="14" t="s">
        <v>43</v>
      </c>
      <c r="AD136" s="14" t="s">
        <v>134</v>
      </c>
      <c r="AE136" s="14">
        <v>4</v>
      </c>
      <c r="AF136" s="14" t="s">
        <v>57</v>
      </c>
      <c r="AG136" s="14" t="s">
        <v>58</v>
      </c>
      <c r="AH136" s="14" t="s">
        <v>135</v>
      </c>
      <c r="AI136" s="14">
        <v>4</v>
      </c>
      <c r="AJ136" s="14" t="s">
        <v>42</v>
      </c>
      <c r="AK136" s="14" t="s">
        <v>43</v>
      </c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>
        <v>1</v>
      </c>
      <c r="BK136" s="14">
        <v>28</v>
      </c>
      <c r="BL136" s="14">
        <v>28</v>
      </c>
      <c r="BM136" s="17">
        <v>2.82</v>
      </c>
      <c r="BN136" s="14">
        <v>2</v>
      </c>
      <c r="BO136" s="14">
        <v>28</v>
      </c>
      <c r="BP136" s="14">
        <v>28</v>
      </c>
      <c r="BQ136" s="17">
        <v>2.93</v>
      </c>
      <c r="BR136" s="14"/>
      <c r="BS136" s="14"/>
      <c r="BT136" s="14"/>
      <c r="BU136" s="17"/>
      <c r="BV136" s="14">
        <v>56</v>
      </c>
      <c r="BW136" s="14">
        <v>56</v>
      </c>
      <c r="BX136" s="17">
        <v>2.88</v>
      </c>
      <c r="BY136" s="57" t="s">
        <v>598</v>
      </c>
      <c r="BZ136" s="57" t="s">
        <v>599</v>
      </c>
      <c r="CA136" s="15" t="s">
        <v>128</v>
      </c>
      <c r="CB136" s="18">
        <f t="shared" si="4"/>
        <v>127</v>
      </c>
    </row>
    <row r="137" spans="1:80" ht="30" customHeight="1">
      <c r="A137" s="19">
        <v>128</v>
      </c>
      <c r="B137" s="1" t="s">
        <v>136</v>
      </c>
      <c r="C137" s="1" t="s">
        <v>26</v>
      </c>
      <c r="D137" s="5" t="s">
        <v>137</v>
      </c>
      <c r="E137" s="2" t="s">
        <v>138</v>
      </c>
      <c r="F137" s="7" t="s">
        <v>602</v>
      </c>
      <c r="G137" s="2" t="s">
        <v>92</v>
      </c>
      <c r="H137" s="1" t="s">
        <v>31</v>
      </c>
      <c r="I137" s="1">
        <v>6</v>
      </c>
      <c r="J137" s="1" t="s">
        <v>49</v>
      </c>
      <c r="K137" s="1">
        <v>4</v>
      </c>
      <c r="L137" s="1" t="s">
        <v>60</v>
      </c>
      <c r="M137" s="1" t="s">
        <v>61</v>
      </c>
      <c r="N137" s="1" t="s">
        <v>130</v>
      </c>
      <c r="O137" s="1">
        <v>4</v>
      </c>
      <c r="P137" s="1" t="s">
        <v>42</v>
      </c>
      <c r="Q137" s="1" t="s">
        <v>43</v>
      </c>
      <c r="R137" s="1" t="s">
        <v>131</v>
      </c>
      <c r="S137" s="1">
        <v>4</v>
      </c>
      <c r="T137" s="1" t="s">
        <v>57</v>
      </c>
      <c r="U137" s="1" t="s">
        <v>58</v>
      </c>
      <c r="V137" s="1" t="s">
        <v>139</v>
      </c>
      <c r="W137" s="1">
        <v>4</v>
      </c>
      <c r="X137" s="1" t="s">
        <v>57</v>
      </c>
      <c r="Y137" s="1" t="s">
        <v>58</v>
      </c>
      <c r="Z137" s="1" t="s">
        <v>140</v>
      </c>
      <c r="AA137" s="1">
        <v>4</v>
      </c>
      <c r="AB137" s="1" t="s">
        <v>57</v>
      </c>
      <c r="AC137" s="1" t="s">
        <v>58</v>
      </c>
      <c r="AD137" s="1" t="s">
        <v>134</v>
      </c>
      <c r="AE137" s="1">
        <v>4</v>
      </c>
      <c r="AF137" s="1" t="s">
        <v>60</v>
      </c>
      <c r="AG137" s="1" t="s">
        <v>61</v>
      </c>
      <c r="AH137" s="1" t="s">
        <v>135</v>
      </c>
      <c r="AI137" s="1">
        <v>4</v>
      </c>
      <c r="AJ137" s="1" t="s">
        <v>57</v>
      </c>
      <c r="AK137" s="1" t="s">
        <v>58</v>
      </c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>
        <v>1</v>
      </c>
      <c r="BK137" s="1">
        <v>28</v>
      </c>
      <c r="BL137" s="1">
        <v>28</v>
      </c>
      <c r="BM137" s="3">
        <v>2.46</v>
      </c>
      <c r="BN137" s="1">
        <v>2</v>
      </c>
      <c r="BO137" s="1">
        <v>28</v>
      </c>
      <c r="BP137" s="1">
        <v>28</v>
      </c>
      <c r="BQ137" s="3">
        <v>2.5</v>
      </c>
      <c r="BR137" s="1"/>
      <c r="BS137" s="1"/>
      <c r="BT137" s="1"/>
      <c r="BU137" s="3"/>
      <c r="BV137" s="1">
        <v>56</v>
      </c>
      <c r="BW137" s="1">
        <v>56</v>
      </c>
      <c r="BX137" s="3">
        <v>2.48</v>
      </c>
      <c r="BY137" s="10" t="s">
        <v>598</v>
      </c>
      <c r="BZ137" s="10" t="s">
        <v>599</v>
      </c>
      <c r="CA137" s="5" t="s">
        <v>137</v>
      </c>
      <c r="CB137" s="20">
        <f t="shared" si="4"/>
        <v>128</v>
      </c>
    </row>
    <row r="138" spans="1:80" ht="30" customHeight="1">
      <c r="A138" s="19">
        <v>129</v>
      </c>
      <c r="B138" s="1" t="s">
        <v>141</v>
      </c>
      <c r="C138" s="1" t="s">
        <v>26</v>
      </c>
      <c r="D138" s="5" t="s">
        <v>142</v>
      </c>
      <c r="E138" s="2" t="s">
        <v>143</v>
      </c>
      <c r="F138" s="7" t="s">
        <v>602</v>
      </c>
      <c r="G138" s="2" t="s">
        <v>144</v>
      </c>
      <c r="H138" s="1" t="s">
        <v>31</v>
      </c>
      <c r="I138" s="1">
        <v>6</v>
      </c>
      <c r="J138" s="1" t="s">
        <v>32</v>
      </c>
      <c r="K138" s="1">
        <v>4</v>
      </c>
      <c r="L138" s="1" t="s">
        <v>37</v>
      </c>
      <c r="M138" s="1" t="s">
        <v>38</v>
      </c>
      <c r="N138" s="1" t="s">
        <v>35</v>
      </c>
      <c r="O138" s="1">
        <v>4</v>
      </c>
      <c r="P138" s="1" t="s">
        <v>57</v>
      </c>
      <c r="Q138" s="1" t="s">
        <v>58</v>
      </c>
      <c r="R138" s="1" t="s">
        <v>36</v>
      </c>
      <c r="S138" s="1">
        <v>4</v>
      </c>
      <c r="T138" s="1" t="s">
        <v>42</v>
      </c>
      <c r="U138" s="1" t="s">
        <v>43</v>
      </c>
      <c r="V138" s="1" t="s">
        <v>116</v>
      </c>
      <c r="W138" s="1">
        <v>4</v>
      </c>
      <c r="X138" s="1" t="s">
        <v>33</v>
      </c>
      <c r="Y138" s="1" t="s">
        <v>34</v>
      </c>
      <c r="Z138" s="1" t="s">
        <v>117</v>
      </c>
      <c r="AA138" s="1">
        <v>4</v>
      </c>
      <c r="AB138" s="1" t="s">
        <v>33</v>
      </c>
      <c r="AC138" s="1" t="s">
        <v>34</v>
      </c>
      <c r="AD138" s="1" t="s">
        <v>39</v>
      </c>
      <c r="AE138" s="1">
        <v>4</v>
      </c>
      <c r="AF138" s="1" t="s">
        <v>63</v>
      </c>
      <c r="AG138" s="1" t="s">
        <v>64</v>
      </c>
      <c r="AH138" s="1" t="s">
        <v>40</v>
      </c>
      <c r="AI138" s="1">
        <v>4</v>
      </c>
      <c r="AJ138" s="1" t="s">
        <v>42</v>
      </c>
      <c r="AK138" s="1" t="s">
        <v>43</v>
      </c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>
        <v>1</v>
      </c>
      <c r="BK138" s="1">
        <v>28</v>
      </c>
      <c r="BL138" s="1">
        <v>28</v>
      </c>
      <c r="BM138" s="3">
        <v>2.86</v>
      </c>
      <c r="BN138" s="1">
        <v>2</v>
      </c>
      <c r="BO138" s="1">
        <v>28</v>
      </c>
      <c r="BP138" s="1">
        <v>28</v>
      </c>
      <c r="BQ138" s="3">
        <v>2.79</v>
      </c>
      <c r="BR138" s="1">
        <v>3</v>
      </c>
      <c r="BS138" s="1">
        <v>28</v>
      </c>
      <c r="BT138" s="1">
        <v>28</v>
      </c>
      <c r="BU138" s="3">
        <v>3.07</v>
      </c>
      <c r="BV138" s="1">
        <v>84</v>
      </c>
      <c r="BW138" s="1">
        <v>84</v>
      </c>
      <c r="BX138" s="3">
        <v>2.9</v>
      </c>
      <c r="BY138" s="4" t="s">
        <v>594</v>
      </c>
      <c r="BZ138" s="4" t="s">
        <v>595</v>
      </c>
      <c r="CA138" s="5" t="s">
        <v>142</v>
      </c>
      <c r="CB138" s="20">
        <f t="shared" ref="CB138:CB171" si="5">A138</f>
        <v>129</v>
      </c>
    </row>
    <row r="139" spans="1:80" ht="30" customHeight="1">
      <c r="A139" s="19">
        <v>130</v>
      </c>
      <c r="B139" s="1" t="s">
        <v>335</v>
      </c>
      <c r="C139" s="1" t="s">
        <v>189</v>
      </c>
      <c r="D139" s="5" t="s">
        <v>336</v>
      </c>
      <c r="E139" s="2" t="s">
        <v>337</v>
      </c>
      <c r="F139" s="7" t="s">
        <v>602</v>
      </c>
      <c r="G139" s="2" t="s">
        <v>92</v>
      </c>
      <c r="H139" s="1" t="s">
        <v>31</v>
      </c>
      <c r="I139" s="1">
        <v>7</v>
      </c>
      <c r="J139" s="1" t="s">
        <v>32</v>
      </c>
      <c r="K139" s="1">
        <v>4</v>
      </c>
      <c r="L139" s="1" t="s">
        <v>42</v>
      </c>
      <c r="M139" s="1" t="s">
        <v>43</v>
      </c>
      <c r="N139" s="1" t="s">
        <v>59</v>
      </c>
      <c r="O139" s="1">
        <v>4</v>
      </c>
      <c r="P139" s="1" t="s">
        <v>63</v>
      </c>
      <c r="Q139" s="1" t="s">
        <v>64</v>
      </c>
      <c r="R139" s="1" t="s">
        <v>62</v>
      </c>
      <c r="S139" s="1">
        <v>4</v>
      </c>
      <c r="T139" s="1" t="s">
        <v>42</v>
      </c>
      <c r="U139" s="1" t="s">
        <v>43</v>
      </c>
      <c r="V139" s="1" t="s">
        <v>116</v>
      </c>
      <c r="W139" s="1">
        <v>4</v>
      </c>
      <c r="X139" s="1" t="s">
        <v>63</v>
      </c>
      <c r="Y139" s="1" t="s">
        <v>64</v>
      </c>
      <c r="Z139" s="1" t="s">
        <v>117</v>
      </c>
      <c r="AA139" s="1">
        <v>4</v>
      </c>
      <c r="AB139" s="1" t="s">
        <v>63</v>
      </c>
      <c r="AC139" s="1" t="s">
        <v>64</v>
      </c>
      <c r="AD139" s="1" t="s">
        <v>41</v>
      </c>
      <c r="AE139" s="1">
        <v>4</v>
      </c>
      <c r="AF139" s="1" t="s">
        <v>42</v>
      </c>
      <c r="AG139" s="1" t="s">
        <v>43</v>
      </c>
      <c r="AH139" s="1" t="s">
        <v>44</v>
      </c>
      <c r="AI139" s="1">
        <v>4</v>
      </c>
      <c r="AJ139" s="1" t="s">
        <v>37</v>
      </c>
      <c r="AK139" s="1" t="s">
        <v>38</v>
      </c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>
        <v>1</v>
      </c>
      <c r="BK139" s="1">
        <v>28</v>
      </c>
      <c r="BL139" s="1">
        <v>28</v>
      </c>
      <c r="BM139" s="3">
        <v>3.04</v>
      </c>
      <c r="BN139" s="1">
        <v>2</v>
      </c>
      <c r="BO139" s="1">
        <v>28</v>
      </c>
      <c r="BP139" s="1">
        <v>28</v>
      </c>
      <c r="BQ139" s="3">
        <v>2.79</v>
      </c>
      <c r="BR139" s="1">
        <v>3</v>
      </c>
      <c r="BS139" s="1">
        <v>28</v>
      </c>
      <c r="BT139" s="1">
        <v>28</v>
      </c>
      <c r="BU139" s="3">
        <v>2.93</v>
      </c>
      <c r="BV139" s="1">
        <v>84</v>
      </c>
      <c r="BW139" s="1">
        <v>84</v>
      </c>
      <c r="BX139" s="3">
        <v>2.92</v>
      </c>
      <c r="BY139" s="4" t="s">
        <v>594</v>
      </c>
      <c r="BZ139" s="4" t="s">
        <v>595</v>
      </c>
      <c r="CA139" s="5" t="s">
        <v>336</v>
      </c>
      <c r="CB139" s="20">
        <f t="shared" si="5"/>
        <v>130</v>
      </c>
    </row>
    <row r="140" spans="1:80" ht="30" customHeight="1">
      <c r="A140" s="19">
        <v>131</v>
      </c>
      <c r="B140" s="1" t="s">
        <v>338</v>
      </c>
      <c r="C140" s="1" t="s">
        <v>189</v>
      </c>
      <c r="D140" s="5" t="s">
        <v>339</v>
      </c>
      <c r="E140" s="2" t="s">
        <v>340</v>
      </c>
      <c r="F140" s="7" t="s">
        <v>602</v>
      </c>
      <c r="G140" s="2" t="s">
        <v>48</v>
      </c>
      <c r="H140" s="1" t="s">
        <v>31</v>
      </c>
      <c r="I140" s="1">
        <v>7</v>
      </c>
      <c r="J140" s="1" t="s">
        <v>32</v>
      </c>
      <c r="K140" s="1">
        <v>4</v>
      </c>
      <c r="L140" s="1" t="s">
        <v>57</v>
      </c>
      <c r="M140" s="1" t="s">
        <v>58</v>
      </c>
      <c r="N140" s="1" t="s">
        <v>59</v>
      </c>
      <c r="O140" s="1">
        <v>4</v>
      </c>
      <c r="P140" s="1" t="s">
        <v>60</v>
      </c>
      <c r="Q140" s="1" t="s">
        <v>61</v>
      </c>
      <c r="R140" s="1" t="s">
        <v>62</v>
      </c>
      <c r="S140" s="1">
        <v>4</v>
      </c>
      <c r="T140" s="1" t="s">
        <v>60</v>
      </c>
      <c r="U140" s="1" t="s">
        <v>61</v>
      </c>
      <c r="V140" s="1" t="s">
        <v>116</v>
      </c>
      <c r="W140" s="1">
        <v>4</v>
      </c>
      <c r="X140" s="1" t="s">
        <v>160</v>
      </c>
      <c r="Y140" s="1" t="s">
        <v>99</v>
      </c>
      <c r="Z140" s="1" t="s">
        <v>117</v>
      </c>
      <c r="AA140" s="1">
        <v>4</v>
      </c>
      <c r="AB140" s="1" t="s">
        <v>160</v>
      </c>
      <c r="AC140" s="1" t="s">
        <v>99</v>
      </c>
      <c r="AD140" s="1" t="s">
        <v>41</v>
      </c>
      <c r="AE140" s="1">
        <v>4</v>
      </c>
      <c r="AF140" s="1" t="s">
        <v>33</v>
      </c>
      <c r="AG140" s="1" t="s">
        <v>34</v>
      </c>
      <c r="AH140" s="1" t="s">
        <v>44</v>
      </c>
      <c r="AI140" s="1">
        <v>4</v>
      </c>
      <c r="AJ140" s="1" t="s">
        <v>42</v>
      </c>
      <c r="AK140" s="1" t="s">
        <v>43</v>
      </c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>
        <v>1</v>
      </c>
      <c r="BK140" s="1">
        <v>28</v>
      </c>
      <c r="BL140" s="1">
        <v>28</v>
      </c>
      <c r="BM140" s="3">
        <v>3.04</v>
      </c>
      <c r="BN140" s="1">
        <v>2</v>
      </c>
      <c r="BO140" s="1">
        <v>28</v>
      </c>
      <c r="BP140" s="1">
        <v>28</v>
      </c>
      <c r="BQ140" s="3">
        <v>2.86</v>
      </c>
      <c r="BR140" s="1">
        <v>3</v>
      </c>
      <c r="BS140" s="1">
        <v>28</v>
      </c>
      <c r="BT140" s="1">
        <v>20</v>
      </c>
      <c r="BU140" s="3">
        <v>2.7</v>
      </c>
      <c r="BV140" s="1">
        <v>84</v>
      </c>
      <c r="BW140" s="1">
        <v>76</v>
      </c>
      <c r="BX140" s="3">
        <v>2.88</v>
      </c>
      <c r="BY140" s="8" t="s">
        <v>596</v>
      </c>
      <c r="BZ140" s="9" t="s">
        <v>597</v>
      </c>
      <c r="CA140" s="5" t="s">
        <v>339</v>
      </c>
      <c r="CB140" s="20">
        <f t="shared" si="5"/>
        <v>131</v>
      </c>
    </row>
    <row r="141" spans="1:80" ht="30" customHeight="1">
      <c r="A141" s="19">
        <v>132</v>
      </c>
      <c r="B141" s="1" t="s">
        <v>341</v>
      </c>
      <c r="C141" s="1" t="s">
        <v>189</v>
      </c>
      <c r="D141" s="5" t="s">
        <v>342</v>
      </c>
      <c r="E141" s="2" t="s">
        <v>343</v>
      </c>
      <c r="F141" s="7" t="s">
        <v>602</v>
      </c>
      <c r="G141" s="2" t="s">
        <v>92</v>
      </c>
      <c r="H141" s="1" t="s">
        <v>31</v>
      </c>
      <c r="I141" s="1">
        <v>7</v>
      </c>
      <c r="J141" s="1" t="s">
        <v>32</v>
      </c>
      <c r="K141" s="1">
        <v>4</v>
      </c>
      <c r="L141" s="1" t="s">
        <v>63</v>
      </c>
      <c r="M141" s="1" t="s">
        <v>64</v>
      </c>
      <c r="N141" s="1" t="s">
        <v>59</v>
      </c>
      <c r="O141" s="1">
        <v>4</v>
      </c>
      <c r="P141" s="1" t="s">
        <v>50</v>
      </c>
      <c r="Q141" s="1" t="s">
        <v>51</v>
      </c>
      <c r="R141" s="1" t="s">
        <v>62</v>
      </c>
      <c r="S141" s="1">
        <v>4</v>
      </c>
      <c r="T141" s="1" t="s">
        <v>57</v>
      </c>
      <c r="U141" s="1" t="s">
        <v>58</v>
      </c>
      <c r="V141" s="1" t="s">
        <v>116</v>
      </c>
      <c r="W141" s="1">
        <v>4</v>
      </c>
      <c r="X141" s="1" t="s">
        <v>63</v>
      </c>
      <c r="Y141" s="1" t="s">
        <v>64</v>
      </c>
      <c r="Z141" s="1" t="s">
        <v>117</v>
      </c>
      <c r="AA141" s="1">
        <v>4</v>
      </c>
      <c r="AB141" s="1" t="s">
        <v>63</v>
      </c>
      <c r="AC141" s="1" t="s">
        <v>64</v>
      </c>
      <c r="AD141" s="1" t="s">
        <v>41</v>
      </c>
      <c r="AE141" s="1">
        <v>4</v>
      </c>
      <c r="AF141" s="1" t="s">
        <v>57</v>
      </c>
      <c r="AG141" s="1" t="s">
        <v>58</v>
      </c>
      <c r="AH141" s="1" t="s">
        <v>44</v>
      </c>
      <c r="AI141" s="1">
        <v>4</v>
      </c>
      <c r="AJ141" s="1" t="s">
        <v>63</v>
      </c>
      <c r="AK141" s="1" t="s">
        <v>64</v>
      </c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>
        <v>1</v>
      </c>
      <c r="BK141" s="1">
        <v>28</v>
      </c>
      <c r="BL141" s="1">
        <v>28</v>
      </c>
      <c r="BM141" s="3">
        <v>2.93</v>
      </c>
      <c r="BN141" s="1">
        <v>2</v>
      </c>
      <c r="BO141" s="1">
        <v>28</v>
      </c>
      <c r="BP141" s="1">
        <v>28</v>
      </c>
      <c r="BQ141" s="3">
        <v>2.75</v>
      </c>
      <c r="BR141" s="1">
        <v>3</v>
      </c>
      <c r="BS141" s="1">
        <v>28</v>
      </c>
      <c r="BT141" s="1">
        <v>28</v>
      </c>
      <c r="BU141" s="3">
        <v>2.57</v>
      </c>
      <c r="BV141" s="1">
        <v>84</v>
      </c>
      <c r="BW141" s="1">
        <v>84</v>
      </c>
      <c r="BX141" s="3">
        <v>2.75</v>
      </c>
      <c r="BY141" s="4" t="s">
        <v>594</v>
      </c>
      <c r="BZ141" s="4" t="s">
        <v>595</v>
      </c>
      <c r="CA141" s="5" t="s">
        <v>342</v>
      </c>
      <c r="CB141" s="20">
        <f t="shared" si="5"/>
        <v>132</v>
      </c>
    </row>
    <row r="142" spans="1:80" ht="30" customHeight="1">
      <c r="A142" s="19">
        <v>133</v>
      </c>
      <c r="B142" s="1" t="s">
        <v>344</v>
      </c>
      <c r="C142" s="1" t="s">
        <v>189</v>
      </c>
      <c r="D142" s="5" t="s">
        <v>345</v>
      </c>
      <c r="E142" s="2" t="s">
        <v>346</v>
      </c>
      <c r="F142" s="7" t="s">
        <v>602</v>
      </c>
      <c r="G142" s="2" t="s">
        <v>48</v>
      </c>
      <c r="H142" s="1" t="s">
        <v>31</v>
      </c>
      <c r="I142" s="1">
        <v>7</v>
      </c>
      <c r="J142" s="1" t="s">
        <v>347</v>
      </c>
      <c r="K142" s="1">
        <v>4</v>
      </c>
      <c r="L142" s="1" t="s">
        <v>56</v>
      </c>
      <c r="M142" s="1" t="s">
        <v>99</v>
      </c>
      <c r="N142" s="1" t="s">
        <v>181</v>
      </c>
      <c r="O142" s="1">
        <v>4</v>
      </c>
      <c r="P142" s="1" t="s">
        <v>56</v>
      </c>
      <c r="Q142" s="1" t="s">
        <v>99</v>
      </c>
      <c r="R142" s="1" t="s">
        <v>80</v>
      </c>
      <c r="S142" s="1">
        <v>4</v>
      </c>
      <c r="T142" s="1" t="s">
        <v>57</v>
      </c>
      <c r="U142" s="1" t="s">
        <v>58</v>
      </c>
      <c r="V142" s="1" t="s">
        <v>131</v>
      </c>
      <c r="W142" s="1">
        <v>4</v>
      </c>
      <c r="X142" s="1" t="s">
        <v>50</v>
      </c>
      <c r="Y142" s="1" t="s">
        <v>51</v>
      </c>
      <c r="Z142" s="1" t="s">
        <v>133</v>
      </c>
      <c r="AA142" s="1">
        <v>4</v>
      </c>
      <c r="AB142" s="1" t="s">
        <v>60</v>
      </c>
      <c r="AC142" s="1" t="s">
        <v>61</v>
      </c>
      <c r="AD142" s="1" t="s">
        <v>32</v>
      </c>
      <c r="AE142" s="1">
        <v>4</v>
      </c>
      <c r="AF142" s="1" t="s">
        <v>50</v>
      </c>
      <c r="AG142" s="1" t="s">
        <v>51</v>
      </c>
      <c r="AH142" s="1" t="s">
        <v>59</v>
      </c>
      <c r="AI142" s="1">
        <v>4</v>
      </c>
      <c r="AJ142" s="1" t="s">
        <v>56</v>
      </c>
      <c r="AK142" s="1" t="s">
        <v>99</v>
      </c>
      <c r="AL142" s="1" t="s">
        <v>62</v>
      </c>
      <c r="AM142" s="1">
        <v>4</v>
      </c>
      <c r="AN142" s="1" t="s">
        <v>60</v>
      </c>
      <c r="AO142" s="1" t="s">
        <v>61</v>
      </c>
      <c r="AP142" s="1" t="s">
        <v>116</v>
      </c>
      <c r="AQ142" s="1">
        <v>4</v>
      </c>
      <c r="AR142" s="1" t="s">
        <v>56</v>
      </c>
      <c r="AS142" s="1" t="s">
        <v>99</v>
      </c>
      <c r="AT142" s="1" t="s">
        <v>117</v>
      </c>
      <c r="AU142" s="1">
        <v>4</v>
      </c>
      <c r="AV142" s="1" t="s">
        <v>50</v>
      </c>
      <c r="AW142" s="1" t="s">
        <v>51</v>
      </c>
      <c r="AX142" s="1" t="s">
        <v>41</v>
      </c>
      <c r="AY142" s="1">
        <v>4</v>
      </c>
      <c r="AZ142" s="1" t="s">
        <v>63</v>
      </c>
      <c r="BA142" s="1" t="s">
        <v>64</v>
      </c>
      <c r="BB142" s="1" t="s">
        <v>44</v>
      </c>
      <c r="BC142" s="1">
        <v>4</v>
      </c>
      <c r="BD142" s="1" t="s">
        <v>57</v>
      </c>
      <c r="BE142" s="1" t="s">
        <v>58</v>
      </c>
      <c r="BF142" s="1"/>
      <c r="BG142" s="1"/>
      <c r="BH142" s="1"/>
      <c r="BI142" s="1"/>
      <c r="BJ142" s="1">
        <v>1</v>
      </c>
      <c r="BK142" s="1">
        <v>28</v>
      </c>
      <c r="BL142" s="1">
        <v>20</v>
      </c>
      <c r="BM142" s="3">
        <v>2.4</v>
      </c>
      <c r="BN142" s="1">
        <v>2</v>
      </c>
      <c r="BO142" s="1">
        <v>28</v>
      </c>
      <c r="BP142" s="1">
        <v>28</v>
      </c>
      <c r="BQ142" s="3">
        <v>2.25</v>
      </c>
      <c r="BR142" s="1">
        <v>3</v>
      </c>
      <c r="BS142" s="1">
        <v>28</v>
      </c>
      <c r="BT142" s="1">
        <v>20</v>
      </c>
      <c r="BU142" s="3">
        <v>2.2999999999999998</v>
      </c>
      <c r="BV142" s="1">
        <v>84</v>
      </c>
      <c r="BW142" s="1">
        <v>68</v>
      </c>
      <c r="BX142" s="3">
        <v>2.31</v>
      </c>
      <c r="BY142" s="8" t="s">
        <v>596</v>
      </c>
      <c r="BZ142" s="9" t="s">
        <v>597</v>
      </c>
      <c r="CA142" s="5" t="s">
        <v>345</v>
      </c>
      <c r="CB142" s="20">
        <f t="shared" si="5"/>
        <v>133</v>
      </c>
    </row>
    <row r="143" spans="1:80" ht="30" customHeight="1">
      <c r="A143" s="19">
        <v>134</v>
      </c>
      <c r="B143" s="1" t="s">
        <v>348</v>
      </c>
      <c r="C143" s="1" t="s">
        <v>189</v>
      </c>
      <c r="D143" s="5" t="s">
        <v>349</v>
      </c>
      <c r="E143" s="2" t="s">
        <v>350</v>
      </c>
      <c r="F143" s="7" t="s">
        <v>602</v>
      </c>
      <c r="G143" s="2" t="s">
        <v>48</v>
      </c>
      <c r="H143" s="1" t="s">
        <v>31</v>
      </c>
      <c r="I143" s="1">
        <v>7</v>
      </c>
      <c r="J143" s="1" t="s">
        <v>32</v>
      </c>
      <c r="K143" s="1">
        <v>4</v>
      </c>
      <c r="L143" s="1" t="s">
        <v>56</v>
      </c>
      <c r="M143" s="1" t="s">
        <v>99</v>
      </c>
      <c r="N143" s="1" t="s">
        <v>59</v>
      </c>
      <c r="O143" s="1">
        <v>4</v>
      </c>
      <c r="P143" s="1" t="s">
        <v>56</v>
      </c>
      <c r="Q143" s="1" t="s">
        <v>99</v>
      </c>
      <c r="R143" s="1" t="s">
        <v>62</v>
      </c>
      <c r="S143" s="1">
        <v>4</v>
      </c>
      <c r="T143" s="1" t="s">
        <v>56</v>
      </c>
      <c r="U143" s="1" t="s">
        <v>99</v>
      </c>
      <c r="V143" s="1" t="s">
        <v>116</v>
      </c>
      <c r="W143" s="1">
        <v>4</v>
      </c>
      <c r="X143" s="1" t="s">
        <v>50</v>
      </c>
      <c r="Y143" s="1" t="s">
        <v>51</v>
      </c>
      <c r="Z143" s="1" t="s">
        <v>117</v>
      </c>
      <c r="AA143" s="1">
        <v>4</v>
      </c>
      <c r="AB143" s="1" t="s">
        <v>63</v>
      </c>
      <c r="AC143" s="1" t="s">
        <v>64</v>
      </c>
      <c r="AD143" s="1" t="s">
        <v>41</v>
      </c>
      <c r="AE143" s="1">
        <v>4</v>
      </c>
      <c r="AF143" s="1" t="s">
        <v>42</v>
      </c>
      <c r="AG143" s="1" t="s">
        <v>43</v>
      </c>
      <c r="AH143" s="1" t="s">
        <v>44</v>
      </c>
      <c r="AI143" s="1">
        <v>4</v>
      </c>
      <c r="AJ143" s="1" t="s">
        <v>63</v>
      </c>
      <c r="AK143" s="1" t="s">
        <v>64</v>
      </c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>
        <v>1</v>
      </c>
      <c r="BK143" s="1">
        <v>28</v>
      </c>
      <c r="BL143" s="1">
        <v>28</v>
      </c>
      <c r="BM143" s="3">
        <v>2.75</v>
      </c>
      <c r="BN143" s="1">
        <v>2</v>
      </c>
      <c r="BO143" s="1">
        <v>28</v>
      </c>
      <c r="BP143" s="1">
        <v>28</v>
      </c>
      <c r="BQ143" s="3">
        <v>2.3199999999999998</v>
      </c>
      <c r="BR143" s="1">
        <v>3</v>
      </c>
      <c r="BS143" s="1">
        <v>28</v>
      </c>
      <c r="BT143" s="1">
        <v>16</v>
      </c>
      <c r="BU143" s="3">
        <v>2.63</v>
      </c>
      <c r="BV143" s="1">
        <v>84</v>
      </c>
      <c r="BW143" s="1">
        <v>72</v>
      </c>
      <c r="BX143" s="3">
        <v>2.56</v>
      </c>
      <c r="BY143" s="8" t="s">
        <v>596</v>
      </c>
      <c r="BZ143" s="9" t="s">
        <v>597</v>
      </c>
      <c r="CA143" s="5" t="s">
        <v>349</v>
      </c>
      <c r="CB143" s="20">
        <f t="shared" si="5"/>
        <v>134</v>
      </c>
    </row>
    <row r="144" spans="1:80" ht="30" customHeight="1">
      <c r="A144" s="19">
        <v>135</v>
      </c>
      <c r="B144" s="1" t="s">
        <v>351</v>
      </c>
      <c r="C144" s="1" t="s">
        <v>189</v>
      </c>
      <c r="D144" s="5" t="s">
        <v>352</v>
      </c>
      <c r="E144" s="2" t="s">
        <v>353</v>
      </c>
      <c r="F144" s="7" t="s">
        <v>602</v>
      </c>
      <c r="G144" s="2" t="s">
        <v>48</v>
      </c>
      <c r="H144" s="1" t="s">
        <v>31</v>
      </c>
      <c r="I144" s="1">
        <v>7</v>
      </c>
      <c r="J144" s="1" t="s">
        <v>32</v>
      </c>
      <c r="K144" s="1">
        <v>4</v>
      </c>
      <c r="L144" s="1" t="s">
        <v>57</v>
      </c>
      <c r="M144" s="1" t="s">
        <v>58</v>
      </c>
      <c r="N144" s="1" t="s">
        <v>59</v>
      </c>
      <c r="O144" s="1">
        <v>4</v>
      </c>
      <c r="P144" s="1" t="s">
        <v>57</v>
      </c>
      <c r="Q144" s="1" t="s">
        <v>58</v>
      </c>
      <c r="R144" s="1" t="s">
        <v>62</v>
      </c>
      <c r="S144" s="1">
        <v>4</v>
      </c>
      <c r="T144" s="1" t="s">
        <v>57</v>
      </c>
      <c r="U144" s="1" t="s">
        <v>58</v>
      </c>
      <c r="V144" s="1" t="s">
        <v>116</v>
      </c>
      <c r="W144" s="1">
        <v>4</v>
      </c>
      <c r="X144" s="1" t="s">
        <v>42</v>
      </c>
      <c r="Y144" s="1" t="s">
        <v>43</v>
      </c>
      <c r="Z144" s="1" t="s">
        <v>117</v>
      </c>
      <c r="AA144" s="1">
        <v>4</v>
      </c>
      <c r="AB144" s="1" t="s">
        <v>57</v>
      </c>
      <c r="AC144" s="1" t="s">
        <v>58</v>
      </c>
      <c r="AD144" s="1" t="s">
        <v>41</v>
      </c>
      <c r="AE144" s="1">
        <v>4</v>
      </c>
      <c r="AF144" s="1" t="s">
        <v>42</v>
      </c>
      <c r="AG144" s="1" t="s">
        <v>43</v>
      </c>
      <c r="AH144" s="1" t="s">
        <v>44</v>
      </c>
      <c r="AI144" s="1">
        <v>4</v>
      </c>
      <c r="AJ144" s="1" t="s">
        <v>63</v>
      </c>
      <c r="AK144" s="1" t="s">
        <v>64</v>
      </c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>
        <v>1</v>
      </c>
      <c r="BK144" s="1">
        <v>28</v>
      </c>
      <c r="BL144" s="1">
        <v>28</v>
      </c>
      <c r="BM144" s="3">
        <v>2.61</v>
      </c>
      <c r="BN144" s="1">
        <v>2</v>
      </c>
      <c r="BO144" s="1">
        <v>28</v>
      </c>
      <c r="BP144" s="1">
        <v>28</v>
      </c>
      <c r="BQ144" s="3">
        <v>2.39</v>
      </c>
      <c r="BR144" s="1">
        <v>3</v>
      </c>
      <c r="BS144" s="1">
        <v>28</v>
      </c>
      <c r="BT144" s="1">
        <v>28</v>
      </c>
      <c r="BU144" s="3">
        <v>2.68</v>
      </c>
      <c r="BV144" s="1">
        <v>84</v>
      </c>
      <c r="BW144" s="1">
        <v>84</v>
      </c>
      <c r="BX144" s="3">
        <v>2.56</v>
      </c>
      <c r="BY144" s="4" t="s">
        <v>594</v>
      </c>
      <c r="BZ144" s="4" t="s">
        <v>595</v>
      </c>
      <c r="CA144" s="5" t="s">
        <v>352</v>
      </c>
      <c r="CB144" s="20">
        <f t="shared" si="5"/>
        <v>135</v>
      </c>
    </row>
    <row r="145" spans="1:80" ht="30" customHeight="1">
      <c r="A145" s="19">
        <v>136</v>
      </c>
      <c r="B145" s="1" t="s">
        <v>354</v>
      </c>
      <c r="C145" s="1" t="s">
        <v>189</v>
      </c>
      <c r="D145" s="5" t="s">
        <v>355</v>
      </c>
      <c r="E145" s="2" t="s">
        <v>356</v>
      </c>
      <c r="F145" s="7" t="s">
        <v>602</v>
      </c>
      <c r="G145" s="2" t="s">
        <v>75</v>
      </c>
      <c r="H145" s="1" t="s">
        <v>31</v>
      </c>
      <c r="I145" s="1">
        <v>7</v>
      </c>
      <c r="J145" s="1" t="s">
        <v>32</v>
      </c>
      <c r="K145" s="1">
        <v>4</v>
      </c>
      <c r="L145" s="1" t="s">
        <v>33</v>
      </c>
      <c r="M145" s="1" t="s">
        <v>34</v>
      </c>
      <c r="N145" s="1" t="s">
        <v>39</v>
      </c>
      <c r="O145" s="1">
        <v>4</v>
      </c>
      <c r="P145" s="1" t="s">
        <v>33</v>
      </c>
      <c r="Q145" s="1" t="s">
        <v>34</v>
      </c>
      <c r="R145" s="1" t="s">
        <v>40</v>
      </c>
      <c r="S145" s="1">
        <v>4</v>
      </c>
      <c r="T145" s="1" t="s">
        <v>125</v>
      </c>
      <c r="U145" s="1" t="s">
        <v>126</v>
      </c>
      <c r="V145" s="1" t="s">
        <v>192</v>
      </c>
      <c r="W145" s="1">
        <v>4</v>
      </c>
      <c r="X145" s="1" t="s">
        <v>193</v>
      </c>
      <c r="Y145" s="1" t="s">
        <v>194</v>
      </c>
      <c r="Z145" s="1" t="s">
        <v>81</v>
      </c>
      <c r="AA145" s="1">
        <v>4</v>
      </c>
      <c r="AB145" s="1" t="s">
        <v>37</v>
      </c>
      <c r="AC145" s="1" t="s">
        <v>38</v>
      </c>
      <c r="AD145" s="1" t="s">
        <v>41</v>
      </c>
      <c r="AE145" s="1">
        <v>4</v>
      </c>
      <c r="AF145" s="1" t="s">
        <v>33</v>
      </c>
      <c r="AG145" s="1" t="s">
        <v>34</v>
      </c>
      <c r="AH145" s="1" t="s">
        <v>44</v>
      </c>
      <c r="AI145" s="1">
        <v>4</v>
      </c>
      <c r="AJ145" s="1" t="s">
        <v>125</v>
      </c>
      <c r="AK145" s="1" t="s">
        <v>126</v>
      </c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>
        <v>1</v>
      </c>
      <c r="BK145" s="1">
        <v>28</v>
      </c>
      <c r="BL145" s="1">
        <v>28</v>
      </c>
      <c r="BM145" s="3">
        <v>3.32</v>
      </c>
      <c r="BN145" s="1">
        <v>2</v>
      </c>
      <c r="BO145" s="1">
        <v>28</v>
      </c>
      <c r="BP145" s="1">
        <v>28</v>
      </c>
      <c r="BQ145" s="3">
        <v>3.39</v>
      </c>
      <c r="BR145" s="1">
        <v>3</v>
      </c>
      <c r="BS145" s="1">
        <v>28</v>
      </c>
      <c r="BT145" s="1">
        <v>28</v>
      </c>
      <c r="BU145" s="3">
        <v>3.64</v>
      </c>
      <c r="BV145" s="1">
        <v>84</v>
      </c>
      <c r="BW145" s="1">
        <v>84</v>
      </c>
      <c r="BX145" s="3">
        <v>3.45</v>
      </c>
      <c r="BY145" s="4" t="s">
        <v>594</v>
      </c>
      <c r="BZ145" s="4" t="s">
        <v>595</v>
      </c>
      <c r="CA145" s="5" t="s">
        <v>355</v>
      </c>
      <c r="CB145" s="20">
        <f t="shared" si="5"/>
        <v>136</v>
      </c>
    </row>
    <row r="146" spans="1:80" ht="30" customHeight="1">
      <c r="A146" s="19">
        <v>137</v>
      </c>
      <c r="B146" s="1" t="s">
        <v>357</v>
      </c>
      <c r="C146" s="1" t="s">
        <v>189</v>
      </c>
      <c r="D146" s="5" t="s">
        <v>358</v>
      </c>
      <c r="E146" s="2" t="s">
        <v>359</v>
      </c>
      <c r="F146" s="7" t="s">
        <v>602</v>
      </c>
      <c r="G146" s="2" t="s">
        <v>48</v>
      </c>
      <c r="H146" s="1" t="s">
        <v>31</v>
      </c>
      <c r="I146" s="1">
        <v>7</v>
      </c>
      <c r="J146" s="1" t="s">
        <v>32</v>
      </c>
      <c r="K146" s="1">
        <v>4</v>
      </c>
      <c r="L146" s="1" t="s">
        <v>50</v>
      </c>
      <c r="M146" s="1" t="s">
        <v>51</v>
      </c>
      <c r="N146" s="1" t="s">
        <v>35</v>
      </c>
      <c r="O146" s="1">
        <v>4</v>
      </c>
      <c r="P146" s="1" t="s">
        <v>60</v>
      </c>
      <c r="Q146" s="1" t="s">
        <v>61</v>
      </c>
      <c r="R146" s="1" t="s">
        <v>36</v>
      </c>
      <c r="S146" s="1">
        <v>4</v>
      </c>
      <c r="T146" s="1" t="s">
        <v>42</v>
      </c>
      <c r="U146" s="1" t="s">
        <v>43</v>
      </c>
      <c r="V146" s="1" t="s">
        <v>192</v>
      </c>
      <c r="W146" s="1">
        <v>4</v>
      </c>
      <c r="X146" s="1" t="s">
        <v>33</v>
      </c>
      <c r="Y146" s="1" t="s">
        <v>34</v>
      </c>
      <c r="Z146" s="1" t="s">
        <v>81</v>
      </c>
      <c r="AA146" s="1">
        <v>4</v>
      </c>
      <c r="AB146" s="1" t="s">
        <v>125</v>
      </c>
      <c r="AC146" s="1" t="s">
        <v>126</v>
      </c>
      <c r="AD146" s="1" t="s">
        <v>41</v>
      </c>
      <c r="AE146" s="1">
        <v>4</v>
      </c>
      <c r="AF146" s="1" t="s">
        <v>42</v>
      </c>
      <c r="AG146" s="1" t="s">
        <v>43</v>
      </c>
      <c r="AH146" s="1" t="s">
        <v>44</v>
      </c>
      <c r="AI146" s="1">
        <v>4</v>
      </c>
      <c r="AJ146" s="1" t="s">
        <v>37</v>
      </c>
      <c r="AK146" s="1" t="s">
        <v>38</v>
      </c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>
        <v>1</v>
      </c>
      <c r="BK146" s="1">
        <v>28</v>
      </c>
      <c r="BL146" s="1">
        <v>28</v>
      </c>
      <c r="BM146" s="3">
        <v>3.43</v>
      </c>
      <c r="BN146" s="1">
        <v>2</v>
      </c>
      <c r="BO146" s="1">
        <v>28</v>
      </c>
      <c r="BP146" s="1">
        <v>28</v>
      </c>
      <c r="BQ146" s="3">
        <v>3.14</v>
      </c>
      <c r="BR146" s="1">
        <v>3</v>
      </c>
      <c r="BS146" s="1">
        <v>28</v>
      </c>
      <c r="BT146" s="1">
        <v>28</v>
      </c>
      <c r="BU146" s="3">
        <v>3</v>
      </c>
      <c r="BV146" s="1">
        <v>84</v>
      </c>
      <c r="BW146" s="1">
        <v>84</v>
      </c>
      <c r="BX146" s="3">
        <v>3.19</v>
      </c>
      <c r="BY146" s="4" t="s">
        <v>594</v>
      </c>
      <c r="BZ146" s="4" t="s">
        <v>595</v>
      </c>
      <c r="CA146" s="5" t="s">
        <v>358</v>
      </c>
      <c r="CB146" s="20">
        <f t="shared" si="5"/>
        <v>137</v>
      </c>
    </row>
    <row r="147" spans="1:80" ht="30" customHeight="1">
      <c r="A147" s="19">
        <v>138</v>
      </c>
      <c r="B147" s="1" t="s">
        <v>360</v>
      </c>
      <c r="C147" s="1" t="s">
        <v>189</v>
      </c>
      <c r="D147" s="5" t="s">
        <v>361</v>
      </c>
      <c r="E147" s="2" t="s">
        <v>362</v>
      </c>
      <c r="F147" s="7" t="s">
        <v>602</v>
      </c>
      <c r="G147" s="2" t="s">
        <v>48</v>
      </c>
      <c r="H147" s="1" t="s">
        <v>31</v>
      </c>
      <c r="I147" s="1">
        <v>7</v>
      </c>
      <c r="J147" s="1" t="s">
        <v>32</v>
      </c>
      <c r="K147" s="1">
        <v>4</v>
      </c>
      <c r="L147" s="1" t="s">
        <v>56</v>
      </c>
      <c r="M147" s="1" t="s">
        <v>99</v>
      </c>
      <c r="N147" s="1" t="s">
        <v>35</v>
      </c>
      <c r="O147" s="1">
        <v>4</v>
      </c>
      <c r="P147" s="1" t="s">
        <v>50</v>
      </c>
      <c r="Q147" s="1" t="s">
        <v>51</v>
      </c>
      <c r="R147" s="1" t="s">
        <v>36</v>
      </c>
      <c r="S147" s="1">
        <v>4</v>
      </c>
      <c r="T147" s="1" t="s">
        <v>33</v>
      </c>
      <c r="U147" s="1" t="s">
        <v>34</v>
      </c>
      <c r="V147" s="1" t="s">
        <v>192</v>
      </c>
      <c r="W147" s="1">
        <v>4</v>
      </c>
      <c r="X147" s="1" t="s">
        <v>33</v>
      </c>
      <c r="Y147" s="1" t="s">
        <v>34</v>
      </c>
      <c r="Z147" s="1" t="s">
        <v>81</v>
      </c>
      <c r="AA147" s="1">
        <v>4</v>
      </c>
      <c r="AB147" s="1" t="s">
        <v>125</v>
      </c>
      <c r="AC147" s="1" t="s">
        <v>126</v>
      </c>
      <c r="AD147" s="1" t="s">
        <v>41</v>
      </c>
      <c r="AE147" s="1">
        <v>4</v>
      </c>
      <c r="AF147" s="1" t="s">
        <v>37</v>
      </c>
      <c r="AG147" s="1" t="s">
        <v>38</v>
      </c>
      <c r="AH147" s="1" t="s">
        <v>44</v>
      </c>
      <c r="AI147" s="1">
        <v>4</v>
      </c>
      <c r="AJ147" s="1" t="s">
        <v>63</v>
      </c>
      <c r="AK147" s="1" t="s">
        <v>64</v>
      </c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>
        <v>1</v>
      </c>
      <c r="BK147" s="1">
        <v>28</v>
      </c>
      <c r="BL147" s="1">
        <v>28</v>
      </c>
      <c r="BM147" s="3">
        <v>3.14</v>
      </c>
      <c r="BN147" s="1">
        <v>2</v>
      </c>
      <c r="BO147" s="1">
        <v>28</v>
      </c>
      <c r="BP147" s="1">
        <v>28</v>
      </c>
      <c r="BQ147" s="3">
        <v>3.04</v>
      </c>
      <c r="BR147" s="1">
        <v>3</v>
      </c>
      <c r="BS147" s="1">
        <v>28</v>
      </c>
      <c r="BT147" s="1">
        <v>24</v>
      </c>
      <c r="BU147" s="3">
        <v>3.17</v>
      </c>
      <c r="BV147" s="1">
        <v>84</v>
      </c>
      <c r="BW147" s="1">
        <v>80</v>
      </c>
      <c r="BX147" s="3">
        <v>3.11</v>
      </c>
      <c r="BY147" s="8" t="s">
        <v>596</v>
      </c>
      <c r="BZ147" s="9" t="s">
        <v>597</v>
      </c>
      <c r="CA147" s="5" t="s">
        <v>361</v>
      </c>
      <c r="CB147" s="20">
        <f t="shared" si="5"/>
        <v>138</v>
      </c>
    </row>
    <row r="148" spans="1:80" ht="30" customHeight="1">
      <c r="A148" s="19">
        <v>139</v>
      </c>
      <c r="B148" s="1" t="s">
        <v>363</v>
      </c>
      <c r="C148" s="1" t="s">
        <v>189</v>
      </c>
      <c r="D148" s="5" t="s">
        <v>364</v>
      </c>
      <c r="E148" s="2" t="s">
        <v>365</v>
      </c>
      <c r="F148" s="7" t="s">
        <v>602</v>
      </c>
      <c r="G148" s="2" t="s">
        <v>48</v>
      </c>
      <c r="H148" s="1" t="s">
        <v>31</v>
      </c>
      <c r="I148" s="1">
        <v>7</v>
      </c>
      <c r="J148" s="1" t="s">
        <v>32</v>
      </c>
      <c r="K148" s="1">
        <v>4</v>
      </c>
      <c r="L148" s="1" t="s">
        <v>56</v>
      </c>
      <c r="M148" s="1" t="s">
        <v>99</v>
      </c>
      <c r="N148" s="1" t="s">
        <v>35</v>
      </c>
      <c r="O148" s="1">
        <v>4</v>
      </c>
      <c r="P148" s="1" t="s">
        <v>50</v>
      </c>
      <c r="Q148" s="1" t="s">
        <v>51</v>
      </c>
      <c r="R148" s="1" t="s">
        <v>36</v>
      </c>
      <c r="S148" s="1">
        <v>4</v>
      </c>
      <c r="T148" s="1" t="s">
        <v>60</v>
      </c>
      <c r="U148" s="1" t="s">
        <v>61</v>
      </c>
      <c r="V148" s="1" t="s">
        <v>39</v>
      </c>
      <c r="W148" s="1">
        <v>4</v>
      </c>
      <c r="X148" s="1" t="s">
        <v>160</v>
      </c>
      <c r="Y148" s="1" t="s">
        <v>99</v>
      </c>
      <c r="Z148" s="1" t="s">
        <v>192</v>
      </c>
      <c r="AA148" s="1">
        <v>4</v>
      </c>
      <c r="AB148" s="1" t="s">
        <v>57</v>
      </c>
      <c r="AC148" s="1" t="s">
        <v>58</v>
      </c>
      <c r="AD148" s="1" t="s">
        <v>81</v>
      </c>
      <c r="AE148" s="1">
        <v>4</v>
      </c>
      <c r="AF148" s="1" t="s">
        <v>37</v>
      </c>
      <c r="AG148" s="1" t="s">
        <v>38</v>
      </c>
      <c r="AH148" s="1" t="s">
        <v>41</v>
      </c>
      <c r="AI148" s="1">
        <v>4</v>
      </c>
      <c r="AJ148" s="1" t="s">
        <v>63</v>
      </c>
      <c r="AK148" s="1" t="s">
        <v>64</v>
      </c>
      <c r="AL148" s="1" t="s">
        <v>44</v>
      </c>
      <c r="AM148" s="1">
        <v>4</v>
      </c>
      <c r="AN148" s="1" t="s">
        <v>57</v>
      </c>
      <c r="AO148" s="1" t="s">
        <v>58</v>
      </c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>
        <v>1</v>
      </c>
      <c r="BK148" s="1">
        <v>28</v>
      </c>
      <c r="BL148" s="1">
        <v>28</v>
      </c>
      <c r="BM148" s="3">
        <v>2.54</v>
      </c>
      <c r="BN148" s="1">
        <v>2</v>
      </c>
      <c r="BO148" s="1">
        <v>28</v>
      </c>
      <c r="BP148" s="1">
        <v>28</v>
      </c>
      <c r="BQ148" s="3">
        <v>2.39</v>
      </c>
      <c r="BR148" s="1">
        <v>3</v>
      </c>
      <c r="BS148" s="1">
        <v>28</v>
      </c>
      <c r="BT148" s="1">
        <v>24</v>
      </c>
      <c r="BU148" s="3">
        <v>2.54</v>
      </c>
      <c r="BV148" s="1">
        <v>84</v>
      </c>
      <c r="BW148" s="1">
        <v>80</v>
      </c>
      <c r="BX148" s="3">
        <v>2.4900000000000002</v>
      </c>
      <c r="BY148" s="8" t="s">
        <v>596</v>
      </c>
      <c r="BZ148" s="9" t="s">
        <v>597</v>
      </c>
      <c r="CA148" s="5" t="s">
        <v>364</v>
      </c>
      <c r="CB148" s="20">
        <f t="shared" si="5"/>
        <v>139</v>
      </c>
    </row>
    <row r="149" spans="1:80" ht="30" customHeight="1">
      <c r="A149" s="19">
        <v>140</v>
      </c>
      <c r="B149" s="1" t="s">
        <v>366</v>
      </c>
      <c r="C149" s="1" t="s">
        <v>189</v>
      </c>
      <c r="D149" s="5" t="s">
        <v>367</v>
      </c>
      <c r="E149" s="2" t="s">
        <v>368</v>
      </c>
      <c r="F149" s="7" t="s">
        <v>602</v>
      </c>
      <c r="G149" s="2" t="s">
        <v>48</v>
      </c>
      <c r="H149" s="1" t="s">
        <v>31</v>
      </c>
      <c r="I149" s="1">
        <v>7</v>
      </c>
      <c r="J149" s="1" t="s">
        <v>32</v>
      </c>
      <c r="K149" s="1">
        <v>4</v>
      </c>
      <c r="L149" s="1" t="s">
        <v>57</v>
      </c>
      <c r="M149" s="1" t="s">
        <v>58</v>
      </c>
      <c r="N149" s="1" t="s">
        <v>35</v>
      </c>
      <c r="O149" s="1">
        <v>4</v>
      </c>
      <c r="P149" s="1" t="s">
        <v>57</v>
      </c>
      <c r="Q149" s="1" t="s">
        <v>58</v>
      </c>
      <c r="R149" s="1" t="s">
        <v>36</v>
      </c>
      <c r="S149" s="1">
        <v>4</v>
      </c>
      <c r="T149" s="1" t="s">
        <v>42</v>
      </c>
      <c r="U149" s="1" t="s">
        <v>43</v>
      </c>
      <c r="V149" s="1" t="s">
        <v>192</v>
      </c>
      <c r="W149" s="1">
        <v>4</v>
      </c>
      <c r="X149" s="1" t="s">
        <v>42</v>
      </c>
      <c r="Y149" s="1" t="s">
        <v>43</v>
      </c>
      <c r="Z149" s="1" t="s">
        <v>81</v>
      </c>
      <c r="AA149" s="1">
        <v>4</v>
      </c>
      <c r="AB149" s="1" t="s">
        <v>37</v>
      </c>
      <c r="AC149" s="1" t="s">
        <v>38</v>
      </c>
      <c r="AD149" s="1" t="s">
        <v>41</v>
      </c>
      <c r="AE149" s="1">
        <v>4</v>
      </c>
      <c r="AF149" s="1" t="s">
        <v>37</v>
      </c>
      <c r="AG149" s="1" t="s">
        <v>38</v>
      </c>
      <c r="AH149" s="1" t="s">
        <v>44</v>
      </c>
      <c r="AI149" s="1">
        <v>4</v>
      </c>
      <c r="AJ149" s="1" t="s">
        <v>42</v>
      </c>
      <c r="AK149" s="1" t="s">
        <v>43</v>
      </c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>
        <v>1</v>
      </c>
      <c r="BK149" s="1">
        <v>28</v>
      </c>
      <c r="BL149" s="1">
        <v>28</v>
      </c>
      <c r="BM149" s="3">
        <v>2.75</v>
      </c>
      <c r="BN149" s="1">
        <v>2</v>
      </c>
      <c r="BO149" s="1">
        <v>28</v>
      </c>
      <c r="BP149" s="1">
        <v>28</v>
      </c>
      <c r="BQ149" s="3">
        <v>2.54</v>
      </c>
      <c r="BR149" s="1">
        <v>3</v>
      </c>
      <c r="BS149" s="1">
        <v>28</v>
      </c>
      <c r="BT149" s="1">
        <v>28</v>
      </c>
      <c r="BU149" s="3">
        <v>2.93</v>
      </c>
      <c r="BV149" s="1">
        <v>84</v>
      </c>
      <c r="BW149" s="1">
        <v>84</v>
      </c>
      <c r="BX149" s="3">
        <v>2.74</v>
      </c>
      <c r="BY149" s="4" t="s">
        <v>594</v>
      </c>
      <c r="BZ149" s="4" t="s">
        <v>595</v>
      </c>
      <c r="CA149" s="5" t="s">
        <v>367</v>
      </c>
      <c r="CB149" s="20">
        <f t="shared" si="5"/>
        <v>140</v>
      </c>
    </row>
    <row r="150" spans="1:80" ht="30" customHeight="1">
      <c r="A150" s="19">
        <v>141</v>
      </c>
      <c r="B150" s="1" t="s">
        <v>369</v>
      </c>
      <c r="C150" s="1" t="s">
        <v>189</v>
      </c>
      <c r="D150" s="5" t="s">
        <v>370</v>
      </c>
      <c r="E150" s="2" t="s">
        <v>371</v>
      </c>
      <c r="F150" s="7" t="s">
        <v>602</v>
      </c>
      <c r="G150" s="2" t="s">
        <v>48</v>
      </c>
      <c r="H150" s="1" t="s">
        <v>31</v>
      </c>
      <c r="I150" s="1">
        <v>7</v>
      </c>
      <c r="J150" s="1" t="s">
        <v>49</v>
      </c>
      <c r="K150" s="1">
        <v>4</v>
      </c>
      <c r="L150" s="1" t="s">
        <v>50</v>
      </c>
      <c r="M150" s="1" t="s">
        <v>51</v>
      </c>
      <c r="N150" s="1" t="s">
        <v>204</v>
      </c>
      <c r="O150" s="1">
        <v>4</v>
      </c>
      <c r="P150" s="1" t="s">
        <v>42</v>
      </c>
      <c r="Q150" s="1" t="s">
        <v>43</v>
      </c>
      <c r="R150" s="1" t="s">
        <v>205</v>
      </c>
      <c r="S150" s="1">
        <v>4</v>
      </c>
      <c r="T150" s="1" t="s">
        <v>60</v>
      </c>
      <c r="U150" s="1" t="s">
        <v>61</v>
      </c>
      <c r="V150" s="1" t="s">
        <v>229</v>
      </c>
      <c r="W150" s="1">
        <v>4</v>
      </c>
      <c r="X150" s="1" t="s">
        <v>63</v>
      </c>
      <c r="Y150" s="1" t="s">
        <v>64</v>
      </c>
      <c r="Z150" s="1" t="s">
        <v>230</v>
      </c>
      <c r="AA150" s="1">
        <v>4</v>
      </c>
      <c r="AB150" s="1" t="s">
        <v>57</v>
      </c>
      <c r="AC150" s="1" t="s">
        <v>58</v>
      </c>
      <c r="AD150" s="1" t="s">
        <v>134</v>
      </c>
      <c r="AE150" s="1">
        <v>4</v>
      </c>
      <c r="AF150" s="1" t="s">
        <v>63</v>
      </c>
      <c r="AG150" s="1" t="s">
        <v>64</v>
      </c>
      <c r="AH150" s="1" t="s">
        <v>135</v>
      </c>
      <c r="AI150" s="1">
        <v>4</v>
      </c>
      <c r="AJ150" s="1" t="s">
        <v>60</v>
      </c>
      <c r="AK150" s="1" t="s">
        <v>61</v>
      </c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>
        <v>1</v>
      </c>
      <c r="BK150" s="1">
        <v>28</v>
      </c>
      <c r="BL150" s="1">
        <v>28</v>
      </c>
      <c r="BM150" s="3">
        <v>2.75</v>
      </c>
      <c r="BN150" s="1">
        <v>2</v>
      </c>
      <c r="BO150" s="1">
        <v>28</v>
      </c>
      <c r="BP150" s="1">
        <v>28</v>
      </c>
      <c r="BQ150" s="3">
        <v>2.5</v>
      </c>
      <c r="BR150" s="1"/>
      <c r="BS150" s="1"/>
      <c r="BT150" s="1"/>
      <c r="BU150" s="3"/>
      <c r="BV150" s="1">
        <v>56</v>
      </c>
      <c r="BW150" s="1">
        <v>56</v>
      </c>
      <c r="BX150" s="3">
        <v>2.63</v>
      </c>
      <c r="BY150" s="10" t="s">
        <v>598</v>
      </c>
      <c r="BZ150" s="10" t="s">
        <v>599</v>
      </c>
      <c r="CA150" s="5" t="s">
        <v>370</v>
      </c>
      <c r="CB150" s="20">
        <f t="shared" si="5"/>
        <v>141</v>
      </c>
    </row>
    <row r="151" spans="1:80" ht="30" customHeight="1" thickBot="1">
      <c r="A151" s="21">
        <v>142</v>
      </c>
      <c r="B151" s="22" t="s">
        <v>372</v>
      </c>
      <c r="C151" s="22" t="s">
        <v>189</v>
      </c>
      <c r="D151" s="23" t="s">
        <v>373</v>
      </c>
      <c r="E151" s="24" t="s">
        <v>374</v>
      </c>
      <c r="F151" s="58" t="s">
        <v>602</v>
      </c>
      <c r="G151" s="24" t="s">
        <v>48</v>
      </c>
      <c r="H151" s="22" t="s">
        <v>31</v>
      </c>
      <c r="I151" s="22">
        <v>7</v>
      </c>
      <c r="J151" s="22" t="s">
        <v>32</v>
      </c>
      <c r="K151" s="22">
        <v>4</v>
      </c>
      <c r="L151" s="22" t="s">
        <v>56</v>
      </c>
      <c r="M151" s="22" t="s">
        <v>99</v>
      </c>
      <c r="N151" s="22" t="s">
        <v>35</v>
      </c>
      <c r="O151" s="22">
        <v>4</v>
      </c>
      <c r="P151" s="22" t="s">
        <v>50</v>
      </c>
      <c r="Q151" s="22" t="s">
        <v>51</v>
      </c>
      <c r="R151" s="22" t="s">
        <v>36</v>
      </c>
      <c r="S151" s="22">
        <v>4</v>
      </c>
      <c r="T151" s="22" t="s">
        <v>57</v>
      </c>
      <c r="U151" s="22" t="s">
        <v>58</v>
      </c>
      <c r="V151" s="22" t="s">
        <v>192</v>
      </c>
      <c r="W151" s="22">
        <v>4</v>
      </c>
      <c r="X151" s="22" t="s">
        <v>57</v>
      </c>
      <c r="Y151" s="22" t="s">
        <v>58</v>
      </c>
      <c r="Z151" s="22" t="s">
        <v>81</v>
      </c>
      <c r="AA151" s="22">
        <v>4</v>
      </c>
      <c r="AB151" s="22" t="s">
        <v>50</v>
      </c>
      <c r="AC151" s="22" t="s">
        <v>51</v>
      </c>
      <c r="AD151" s="22" t="s">
        <v>41</v>
      </c>
      <c r="AE151" s="22">
        <v>4</v>
      </c>
      <c r="AF151" s="22" t="s">
        <v>57</v>
      </c>
      <c r="AG151" s="22" t="s">
        <v>58</v>
      </c>
      <c r="AH151" s="22" t="s">
        <v>44</v>
      </c>
      <c r="AI151" s="22">
        <v>4</v>
      </c>
      <c r="AJ151" s="22" t="s">
        <v>57</v>
      </c>
      <c r="AK151" s="22" t="s">
        <v>58</v>
      </c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>
        <v>1</v>
      </c>
      <c r="BK151" s="22">
        <v>28</v>
      </c>
      <c r="BL151" s="22">
        <v>28</v>
      </c>
      <c r="BM151" s="25">
        <v>2.5</v>
      </c>
      <c r="BN151" s="22">
        <v>2</v>
      </c>
      <c r="BO151" s="22">
        <v>28</v>
      </c>
      <c r="BP151" s="22">
        <v>28</v>
      </c>
      <c r="BQ151" s="25">
        <v>2.36</v>
      </c>
      <c r="BR151" s="22">
        <v>3</v>
      </c>
      <c r="BS151" s="22">
        <v>28</v>
      </c>
      <c r="BT151" s="22">
        <v>24</v>
      </c>
      <c r="BU151" s="25">
        <v>2.33</v>
      </c>
      <c r="BV151" s="22">
        <v>84</v>
      </c>
      <c r="BW151" s="22">
        <v>80</v>
      </c>
      <c r="BX151" s="25">
        <v>2.4</v>
      </c>
      <c r="BY151" s="26" t="s">
        <v>596</v>
      </c>
      <c r="BZ151" s="27" t="s">
        <v>597</v>
      </c>
      <c r="CA151" s="23" t="s">
        <v>373</v>
      </c>
      <c r="CB151" s="28">
        <f t="shared" si="5"/>
        <v>142</v>
      </c>
    </row>
    <row r="152" spans="1:80" ht="30" customHeight="1">
      <c r="A152" s="13">
        <v>143</v>
      </c>
      <c r="B152" s="14" t="s">
        <v>145</v>
      </c>
      <c r="C152" s="14" t="s">
        <v>26</v>
      </c>
      <c r="D152" s="15" t="s">
        <v>146</v>
      </c>
      <c r="E152" s="16" t="s">
        <v>147</v>
      </c>
      <c r="F152" s="16" t="s">
        <v>148</v>
      </c>
      <c r="G152" s="16" t="s">
        <v>149</v>
      </c>
      <c r="H152" s="14" t="s">
        <v>31</v>
      </c>
      <c r="I152" s="14">
        <v>6</v>
      </c>
      <c r="J152" s="14" t="s">
        <v>81</v>
      </c>
      <c r="K152" s="14">
        <v>4</v>
      </c>
      <c r="L152" s="14" t="s">
        <v>33</v>
      </c>
      <c r="M152" s="14" t="s">
        <v>34</v>
      </c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>
        <v>1</v>
      </c>
      <c r="BK152" s="14">
        <v>28</v>
      </c>
      <c r="BL152" s="14">
        <v>28</v>
      </c>
      <c r="BM152" s="17">
        <v>2.61</v>
      </c>
      <c r="BN152" s="14">
        <v>2</v>
      </c>
      <c r="BO152" s="14">
        <v>28</v>
      </c>
      <c r="BP152" s="14">
        <v>28</v>
      </c>
      <c r="BQ152" s="17">
        <v>2.64</v>
      </c>
      <c r="BR152" s="14">
        <v>3</v>
      </c>
      <c r="BS152" s="14">
        <v>28</v>
      </c>
      <c r="BT152" s="14">
        <v>28</v>
      </c>
      <c r="BU152" s="17">
        <v>2.86</v>
      </c>
      <c r="BV152" s="14">
        <v>84</v>
      </c>
      <c r="BW152" s="14">
        <v>84</v>
      </c>
      <c r="BX152" s="17">
        <v>2.7</v>
      </c>
      <c r="BY152" s="54" t="s">
        <v>594</v>
      </c>
      <c r="BZ152" s="54" t="s">
        <v>595</v>
      </c>
      <c r="CA152" s="15" t="s">
        <v>146</v>
      </c>
      <c r="CB152" s="18">
        <f t="shared" si="5"/>
        <v>143</v>
      </c>
    </row>
    <row r="153" spans="1:80" ht="30" customHeight="1" thickBot="1">
      <c r="A153" s="21">
        <v>144</v>
      </c>
      <c r="B153" s="22" t="s">
        <v>400</v>
      </c>
      <c r="C153" s="22" t="s">
        <v>189</v>
      </c>
      <c r="D153" s="23" t="s">
        <v>401</v>
      </c>
      <c r="E153" s="24" t="s">
        <v>402</v>
      </c>
      <c r="F153" s="24" t="s">
        <v>148</v>
      </c>
      <c r="G153" s="24" t="s">
        <v>149</v>
      </c>
      <c r="H153" s="22" t="s">
        <v>31</v>
      </c>
      <c r="I153" s="22">
        <v>7</v>
      </c>
      <c r="J153" s="22" t="s">
        <v>32</v>
      </c>
      <c r="K153" s="22">
        <v>4</v>
      </c>
      <c r="L153" s="22" t="s">
        <v>42</v>
      </c>
      <c r="M153" s="22" t="s">
        <v>43</v>
      </c>
      <c r="N153" s="22" t="s">
        <v>35</v>
      </c>
      <c r="O153" s="22">
        <v>4</v>
      </c>
      <c r="P153" s="22" t="s">
        <v>57</v>
      </c>
      <c r="Q153" s="22" t="s">
        <v>58</v>
      </c>
      <c r="R153" s="22" t="s">
        <v>36</v>
      </c>
      <c r="S153" s="22">
        <v>4</v>
      </c>
      <c r="T153" s="22" t="s">
        <v>42</v>
      </c>
      <c r="U153" s="22" t="s">
        <v>43</v>
      </c>
      <c r="V153" s="22" t="s">
        <v>116</v>
      </c>
      <c r="W153" s="22">
        <v>4</v>
      </c>
      <c r="X153" s="22" t="s">
        <v>33</v>
      </c>
      <c r="Y153" s="22" t="s">
        <v>34</v>
      </c>
      <c r="Z153" s="22" t="s">
        <v>117</v>
      </c>
      <c r="AA153" s="22">
        <v>4</v>
      </c>
      <c r="AB153" s="22" t="s">
        <v>37</v>
      </c>
      <c r="AC153" s="22" t="s">
        <v>38</v>
      </c>
      <c r="AD153" s="22" t="s">
        <v>39</v>
      </c>
      <c r="AE153" s="22">
        <v>4</v>
      </c>
      <c r="AF153" s="22" t="s">
        <v>33</v>
      </c>
      <c r="AG153" s="22" t="s">
        <v>34</v>
      </c>
      <c r="AH153" s="22" t="s">
        <v>40</v>
      </c>
      <c r="AI153" s="22">
        <v>4</v>
      </c>
      <c r="AJ153" s="22" t="s">
        <v>33</v>
      </c>
      <c r="AK153" s="22" t="s">
        <v>34</v>
      </c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>
        <v>1</v>
      </c>
      <c r="BK153" s="22">
        <v>28</v>
      </c>
      <c r="BL153" s="22">
        <v>28</v>
      </c>
      <c r="BM153" s="25">
        <v>3.57</v>
      </c>
      <c r="BN153" s="22">
        <v>2</v>
      </c>
      <c r="BO153" s="22">
        <v>28</v>
      </c>
      <c r="BP153" s="22">
        <v>28</v>
      </c>
      <c r="BQ153" s="25">
        <v>3.18</v>
      </c>
      <c r="BR153" s="22">
        <v>3</v>
      </c>
      <c r="BS153" s="22">
        <v>28</v>
      </c>
      <c r="BT153" s="22">
        <v>28</v>
      </c>
      <c r="BU153" s="25">
        <v>3.18</v>
      </c>
      <c r="BV153" s="22">
        <v>84</v>
      </c>
      <c r="BW153" s="22">
        <v>84</v>
      </c>
      <c r="BX153" s="25">
        <v>3.31</v>
      </c>
      <c r="BY153" s="55" t="s">
        <v>594</v>
      </c>
      <c r="BZ153" s="55" t="s">
        <v>595</v>
      </c>
      <c r="CA153" s="23" t="s">
        <v>401</v>
      </c>
      <c r="CB153" s="28">
        <f t="shared" si="5"/>
        <v>144</v>
      </c>
    </row>
    <row r="154" spans="1:80" ht="30" customHeight="1">
      <c r="A154" s="13">
        <v>145</v>
      </c>
      <c r="B154" s="14" t="s">
        <v>150</v>
      </c>
      <c r="C154" s="14" t="s">
        <v>26</v>
      </c>
      <c r="D154" s="15" t="s">
        <v>151</v>
      </c>
      <c r="E154" s="16" t="s">
        <v>152</v>
      </c>
      <c r="F154" s="16" t="s">
        <v>153</v>
      </c>
      <c r="G154" s="16" t="s">
        <v>55</v>
      </c>
      <c r="H154" s="14" t="s">
        <v>31</v>
      </c>
      <c r="I154" s="14">
        <v>6</v>
      </c>
      <c r="J154" s="14" t="s">
        <v>49</v>
      </c>
      <c r="K154" s="14">
        <v>4</v>
      </c>
      <c r="L154" s="14" t="s">
        <v>57</v>
      </c>
      <c r="M154" s="14" t="s">
        <v>58</v>
      </c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>
        <v>1</v>
      </c>
      <c r="BK154" s="14">
        <v>28</v>
      </c>
      <c r="BL154" s="14">
        <v>28</v>
      </c>
      <c r="BM154" s="17">
        <v>2.5</v>
      </c>
      <c r="BN154" s="14">
        <v>2</v>
      </c>
      <c r="BO154" s="14">
        <v>28</v>
      </c>
      <c r="BP154" s="14">
        <v>28</v>
      </c>
      <c r="BQ154" s="17">
        <v>2.4300000000000002</v>
      </c>
      <c r="BR154" s="14">
        <v>3</v>
      </c>
      <c r="BS154" s="14">
        <v>28</v>
      </c>
      <c r="BT154" s="14">
        <v>28</v>
      </c>
      <c r="BU154" s="17">
        <v>2.36</v>
      </c>
      <c r="BV154" s="14">
        <v>84</v>
      </c>
      <c r="BW154" s="14">
        <v>84</v>
      </c>
      <c r="BX154" s="17">
        <v>2.4300000000000002</v>
      </c>
      <c r="BY154" s="54" t="s">
        <v>594</v>
      </c>
      <c r="BZ154" s="54" t="s">
        <v>595</v>
      </c>
      <c r="CA154" s="15" t="s">
        <v>151</v>
      </c>
      <c r="CB154" s="18">
        <f t="shared" si="5"/>
        <v>145</v>
      </c>
    </row>
    <row r="155" spans="1:80" ht="30" customHeight="1">
      <c r="A155" s="19">
        <v>146</v>
      </c>
      <c r="B155" s="1" t="s">
        <v>154</v>
      </c>
      <c r="C155" s="1" t="s">
        <v>26</v>
      </c>
      <c r="D155" s="5" t="s">
        <v>155</v>
      </c>
      <c r="E155" s="2" t="s">
        <v>156</v>
      </c>
      <c r="F155" s="2" t="s">
        <v>153</v>
      </c>
      <c r="G155" s="2" t="s">
        <v>55</v>
      </c>
      <c r="H155" s="1" t="s">
        <v>31</v>
      </c>
      <c r="I155" s="1">
        <v>6</v>
      </c>
      <c r="J155" s="1" t="s">
        <v>81</v>
      </c>
      <c r="K155" s="1">
        <v>4</v>
      </c>
      <c r="L155" s="1" t="s">
        <v>63</v>
      </c>
      <c r="M155" s="1" t="s">
        <v>64</v>
      </c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>
        <v>1</v>
      </c>
      <c r="BK155" s="1">
        <v>28</v>
      </c>
      <c r="BL155" s="1">
        <v>28</v>
      </c>
      <c r="BM155" s="3">
        <v>2.3199999999999998</v>
      </c>
      <c r="BN155" s="1">
        <v>2</v>
      </c>
      <c r="BO155" s="1">
        <v>28</v>
      </c>
      <c r="BP155" s="1">
        <v>28</v>
      </c>
      <c r="BQ155" s="3">
        <v>2.79</v>
      </c>
      <c r="BR155" s="1">
        <v>3</v>
      </c>
      <c r="BS155" s="1">
        <v>28</v>
      </c>
      <c r="BT155" s="1">
        <v>28</v>
      </c>
      <c r="BU155" s="3">
        <v>2.64</v>
      </c>
      <c r="BV155" s="1">
        <v>84</v>
      </c>
      <c r="BW155" s="1">
        <v>84</v>
      </c>
      <c r="BX155" s="3">
        <v>2.58</v>
      </c>
      <c r="BY155" s="4" t="s">
        <v>594</v>
      </c>
      <c r="BZ155" s="4" t="s">
        <v>595</v>
      </c>
      <c r="CA155" s="5" t="s">
        <v>155</v>
      </c>
      <c r="CB155" s="20">
        <f t="shared" si="5"/>
        <v>146</v>
      </c>
    </row>
    <row r="156" spans="1:80" ht="30" customHeight="1">
      <c r="A156" s="19">
        <v>147</v>
      </c>
      <c r="B156" s="1" t="s">
        <v>157</v>
      </c>
      <c r="C156" s="1" t="s">
        <v>26</v>
      </c>
      <c r="D156" s="5" t="s">
        <v>158</v>
      </c>
      <c r="E156" s="2" t="s">
        <v>159</v>
      </c>
      <c r="F156" s="2" t="s">
        <v>153</v>
      </c>
      <c r="G156" s="2" t="s">
        <v>48</v>
      </c>
      <c r="H156" s="1" t="s">
        <v>31</v>
      </c>
      <c r="I156" s="1">
        <v>6</v>
      </c>
      <c r="J156" s="1" t="s">
        <v>49</v>
      </c>
      <c r="K156" s="1">
        <v>4</v>
      </c>
      <c r="L156" s="1" t="s">
        <v>160</v>
      </c>
      <c r="M156" s="1" t="s">
        <v>99</v>
      </c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>
        <v>1</v>
      </c>
      <c r="BK156" s="1">
        <v>28</v>
      </c>
      <c r="BL156" s="1">
        <v>28</v>
      </c>
      <c r="BM156" s="3">
        <v>2.64</v>
      </c>
      <c r="BN156" s="1">
        <v>2</v>
      </c>
      <c r="BO156" s="1">
        <v>28</v>
      </c>
      <c r="BP156" s="1">
        <v>24</v>
      </c>
      <c r="BQ156" s="3">
        <v>2.21</v>
      </c>
      <c r="BR156" s="1">
        <v>3</v>
      </c>
      <c r="BS156" s="1">
        <v>28</v>
      </c>
      <c r="BT156" s="1">
        <v>28</v>
      </c>
      <c r="BU156" s="3">
        <v>2.3199999999999998</v>
      </c>
      <c r="BV156" s="1">
        <v>84</v>
      </c>
      <c r="BW156" s="1">
        <v>80</v>
      </c>
      <c r="BX156" s="3">
        <v>2.4</v>
      </c>
      <c r="BY156" s="8" t="s">
        <v>596</v>
      </c>
      <c r="BZ156" s="9" t="s">
        <v>597</v>
      </c>
      <c r="CA156" s="5" t="s">
        <v>158</v>
      </c>
      <c r="CB156" s="20">
        <f t="shared" si="5"/>
        <v>147</v>
      </c>
    </row>
    <row r="157" spans="1:80" ht="30" customHeight="1">
      <c r="A157" s="19">
        <v>148</v>
      </c>
      <c r="B157" s="1" t="s">
        <v>161</v>
      </c>
      <c r="C157" s="1" t="s">
        <v>26</v>
      </c>
      <c r="D157" s="5" t="s">
        <v>162</v>
      </c>
      <c r="E157" s="2" t="s">
        <v>163</v>
      </c>
      <c r="F157" s="2" t="s">
        <v>153</v>
      </c>
      <c r="G157" s="2" t="s">
        <v>48</v>
      </c>
      <c r="H157" s="1" t="s">
        <v>31</v>
      </c>
      <c r="I157" s="1">
        <v>6</v>
      </c>
      <c r="J157" s="1" t="s">
        <v>49</v>
      </c>
      <c r="K157" s="1">
        <v>4</v>
      </c>
      <c r="L157" s="1" t="s">
        <v>56</v>
      </c>
      <c r="M157" s="1" t="s">
        <v>99</v>
      </c>
      <c r="N157" s="1" t="s">
        <v>32</v>
      </c>
      <c r="O157" s="1">
        <v>4</v>
      </c>
      <c r="P157" s="1" t="s">
        <v>57</v>
      </c>
      <c r="Q157" s="1" t="s">
        <v>58</v>
      </c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>
        <v>1</v>
      </c>
      <c r="BK157" s="1">
        <v>28</v>
      </c>
      <c r="BL157" s="1">
        <v>28</v>
      </c>
      <c r="BM157" s="3">
        <v>2.4300000000000002</v>
      </c>
      <c r="BN157" s="1">
        <v>2</v>
      </c>
      <c r="BO157" s="1">
        <v>28</v>
      </c>
      <c r="BP157" s="1">
        <v>24</v>
      </c>
      <c r="BQ157" s="3">
        <v>2.46</v>
      </c>
      <c r="BR157" s="1">
        <v>3</v>
      </c>
      <c r="BS157" s="1">
        <v>28</v>
      </c>
      <c r="BT157" s="1">
        <v>28</v>
      </c>
      <c r="BU157" s="3">
        <v>2.4300000000000002</v>
      </c>
      <c r="BV157" s="1">
        <v>84</v>
      </c>
      <c r="BW157" s="1">
        <v>80</v>
      </c>
      <c r="BX157" s="3">
        <v>2.44</v>
      </c>
      <c r="BY157" s="8" t="s">
        <v>596</v>
      </c>
      <c r="BZ157" s="9" t="s">
        <v>597</v>
      </c>
      <c r="CA157" s="5" t="s">
        <v>162</v>
      </c>
      <c r="CB157" s="20">
        <f t="shared" si="5"/>
        <v>148</v>
      </c>
    </row>
    <row r="158" spans="1:80" ht="30" customHeight="1">
      <c r="A158" s="19">
        <v>149</v>
      </c>
      <c r="B158" s="1" t="s">
        <v>164</v>
      </c>
      <c r="C158" s="1" t="s">
        <v>26</v>
      </c>
      <c r="D158" s="5" t="s">
        <v>165</v>
      </c>
      <c r="E158" s="2" t="s">
        <v>166</v>
      </c>
      <c r="F158" s="2" t="s">
        <v>153</v>
      </c>
      <c r="G158" s="2" t="s">
        <v>167</v>
      </c>
      <c r="H158" s="1" t="s">
        <v>31</v>
      </c>
      <c r="I158" s="1">
        <v>6</v>
      </c>
      <c r="J158" s="1" t="s">
        <v>59</v>
      </c>
      <c r="K158" s="1">
        <v>4</v>
      </c>
      <c r="L158" s="1" t="s">
        <v>50</v>
      </c>
      <c r="M158" s="1" t="s">
        <v>51</v>
      </c>
      <c r="N158" s="1" t="s">
        <v>62</v>
      </c>
      <c r="O158" s="1">
        <v>4</v>
      </c>
      <c r="P158" s="1" t="s">
        <v>60</v>
      </c>
      <c r="Q158" s="1" t="s">
        <v>61</v>
      </c>
      <c r="R158" s="1" t="s">
        <v>117</v>
      </c>
      <c r="S158" s="1">
        <v>4</v>
      </c>
      <c r="T158" s="1" t="s">
        <v>57</v>
      </c>
      <c r="U158" s="1" t="s">
        <v>58</v>
      </c>
      <c r="V158" s="1" t="s">
        <v>41</v>
      </c>
      <c r="W158" s="1">
        <v>4</v>
      </c>
      <c r="X158" s="1" t="s">
        <v>160</v>
      </c>
      <c r="Y158" s="1" t="s">
        <v>99</v>
      </c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>
        <v>1</v>
      </c>
      <c r="BK158" s="1">
        <v>28</v>
      </c>
      <c r="BL158" s="1">
        <v>28</v>
      </c>
      <c r="BM158" s="3">
        <v>2.61</v>
      </c>
      <c r="BN158" s="1">
        <v>2</v>
      </c>
      <c r="BO158" s="1">
        <v>28</v>
      </c>
      <c r="BP158" s="1">
        <v>28</v>
      </c>
      <c r="BQ158" s="3">
        <v>3.18</v>
      </c>
      <c r="BR158" s="1">
        <v>3</v>
      </c>
      <c r="BS158" s="1">
        <v>28</v>
      </c>
      <c r="BT158" s="1">
        <v>24</v>
      </c>
      <c r="BU158" s="3">
        <v>2.42</v>
      </c>
      <c r="BV158" s="1">
        <v>84</v>
      </c>
      <c r="BW158" s="1">
        <v>80</v>
      </c>
      <c r="BX158" s="3">
        <v>2.75</v>
      </c>
      <c r="BY158" s="8" t="s">
        <v>596</v>
      </c>
      <c r="BZ158" s="9" t="s">
        <v>597</v>
      </c>
      <c r="CA158" s="5" t="s">
        <v>165</v>
      </c>
      <c r="CB158" s="20">
        <f t="shared" si="5"/>
        <v>149</v>
      </c>
    </row>
    <row r="159" spans="1:80" ht="30" customHeight="1">
      <c r="A159" s="19">
        <v>150</v>
      </c>
      <c r="B159" s="1" t="s">
        <v>168</v>
      </c>
      <c r="C159" s="1" t="s">
        <v>26</v>
      </c>
      <c r="D159" s="5" t="s">
        <v>169</v>
      </c>
      <c r="E159" s="2" t="s">
        <v>170</v>
      </c>
      <c r="F159" s="2" t="s">
        <v>153</v>
      </c>
      <c r="G159" s="2" t="s">
        <v>171</v>
      </c>
      <c r="H159" s="1" t="s">
        <v>31</v>
      </c>
      <c r="I159" s="1">
        <v>6</v>
      </c>
      <c r="J159" s="1" t="s">
        <v>41</v>
      </c>
      <c r="K159" s="1">
        <v>4</v>
      </c>
      <c r="L159" s="1" t="s">
        <v>60</v>
      </c>
      <c r="M159" s="1" t="s">
        <v>61</v>
      </c>
      <c r="N159" s="1" t="s">
        <v>44</v>
      </c>
      <c r="O159" s="1">
        <v>4</v>
      </c>
      <c r="P159" s="1" t="s">
        <v>60</v>
      </c>
      <c r="Q159" s="1" t="s">
        <v>61</v>
      </c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>
        <v>1</v>
      </c>
      <c r="BK159" s="1">
        <v>28</v>
      </c>
      <c r="BL159" s="1">
        <v>28</v>
      </c>
      <c r="BM159" s="3">
        <v>2.4300000000000002</v>
      </c>
      <c r="BN159" s="1">
        <v>2</v>
      </c>
      <c r="BO159" s="1">
        <v>28</v>
      </c>
      <c r="BP159" s="1">
        <v>28</v>
      </c>
      <c r="BQ159" s="3">
        <v>2.75</v>
      </c>
      <c r="BR159" s="1">
        <v>3</v>
      </c>
      <c r="BS159" s="1">
        <v>28</v>
      </c>
      <c r="BT159" s="1">
        <v>28</v>
      </c>
      <c r="BU159" s="3">
        <v>2.5</v>
      </c>
      <c r="BV159" s="1">
        <v>84</v>
      </c>
      <c r="BW159" s="1">
        <v>84</v>
      </c>
      <c r="BX159" s="3">
        <v>2.56</v>
      </c>
      <c r="BY159" s="4" t="s">
        <v>594</v>
      </c>
      <c r="BZ159" s="4" t="s">
        <v>595</v>
      </c>
      <c r="CA159" s="5" t="s">
        <v>169</v>
      </c>
      <c r="CB159" s="20">
        <f t="shared" si="5"/>
        <v>150</v>
      </c>
    </row>
    <row r="160" spans="1:80" ht="30" customHeight="1">
      <c r="A160" s="19">
        <v>151</v>
      </c>
      <c r="B160" s="1" t="s">
        <v>172</v>
      </c>
      <c r="C160" s="1" t="s">
        <v>26</v>
      </c>
      <c r="D160" s="5" t="s">
        <v>173</v>
      </c>
      <c r="E160" s="2" t="s">
        <v>174</v>
      </c>
      <c r="F160" s="2" t="s">
        <v>153</v>
      </c>
      <c r="G160" s="2" t="s">
        <v>171</v>
      </c>
      <c r="H160" s="1" t="s">
        <v>31</v>
      </c>
      <c r="I160" s="1">
        <v>6</v>
      </c>
      <c r="J160" s="1" t="s">
        <v>41</v>
      </c>
      <c r="K160" s="1">
        <v>4</v>
      </c>
      <c r="L160" s="1" t="s">
        <v>57</v>
      </c>
      <c r="M160" s="1" t="s">
        <v>58</v>
      </c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>
        <v>1</v>
      </c>
      <c r="BK160" s="1">
        <v>28</v>
      </c>
      <c r="BL160" s="1">
        <v>28</v>
      </c>
      <c r="BM160" s="3">
        <v>2.46</v>
      </c>
      <c r="BN160" s="1">
        <v>2</v>
      </c>
      <c r="BO160" s="1">
        <v>28</v>
      </c>
      <c r="BP160" s="1">
        <v>28</v>
      </c>
      <c r="BQ160" s="3">
        <v>3.04</v>
      </c>
      <c r="BR160" s="1">
        <v>3</v>
      </c>
      <c r="BS160" s="1">
        <v>28</v>
      </c>
      <c r="BT160" s="1">
        <v>28</v>
      </c>
      <c r="BU160" s="3">
        <v>2.68</v>
      </c>
      <c r="BV160" s="1">
        <v>84</v>
      </c>
      <c r="BW160" s="1">
        <v>84</v>
      </c>
      <c r="BX160" s="3">
        <v>2.73</v>
      </c>
      <c r="BY160" s="4" t="s">
        <v>594</v>
      </c>
      <c r="BZ160" s="4" t="s">
        <v>595</v>
      </c>
      <c r="CA160" s="5" t="s">
        <v>173</v>
      </c>
      <c r="CB160" s="20">
        <f t="shared" si="5"/>
        <v>151</v>
      </c>
    </row>
    <row r="161" spans="1:80" ht="30" customHeight="1">
      <c r="A161" s="19">
        <v>152</v>
      </c>
      <c r="B161" s="1" t="s">
        <v>175</v>
      </c>
      <c r="C161" s="1" t="s">
        <v>26</v>
      </c>
      <c r="D161" s="5" t="s">
        <v>176</v>
      </c>
      <c r="E161" s="2" t="s">
        <v>177</v>
      </c>
      <c r="F161" s="2" t="s">
        <v>153</v>
      </c>
      <c r="G161" s="2" t="s">
        <v>171</v>
      </c>
      <c r="H161" s="1" t="s">
        <v>31</v>
      </c>
      <c r="I161" s="1">
        <v>6</v>
      </c>
      <c r="J161" s="1" t="s">
        <v>49</v>
      </c>
      <c r="K161" s="1">
        <v>4</v>
      </c>
      <c r="L161" s="1" t="s">
        <v>56</v>
      </c>
      <c r="M161" s="1" t="s">
        <v>99</v>
      </c>
      <c r="N161" s="1" t="s">
        <v>116</v>
      </c>
      <c r="O161" s="1">
        <v>4</v>
      </c>
      <c r="P161" s="1" t="s">
        <v>63</v>
      </c>
      <c r="Q161" s="1" t="s">
        <v>64</v>
      </c>
      <c r="R161" s="1" t="s">
        <v>41</v>
      </c>
      <c r="S161" s="1">
        <v>4</v>
      </c>
      <c r="T161" s="1" t="s">
        <v>60</v>
      </c>
      <c r="U161" s="1" t="s">
        <v>61</v>
      </c>
      <c r="V161" s="1" t="s">
        <v>44</v>
      </c>
      <c r="W161" s="1">
        <v>4</v>
      </c>
      <c r="X161" s="1" t="s">
        <v>57</v>
      </c>
      <c r="Y161" s="1" t="s">
        <v>58</v>
      </c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>
        <v>1</v>
      </c>
      <c r="BK161" s="1">
        <v>28</v>
      </c>
      <c r="BL161" s="1">
        <v>28</v>
      </c>
      <c r="BM161" s="3">
        <v>2.39</v>
      </c>
      <c r="BN161" s="1">
        <v>2</v>
      </c>
      <c r="BO161" s="1">
        <v>28</v>
      </c>
      <c r="BP161" s="1">
        <v>24</v>
      </c>
      <c r="BQ161" s="3">
        <v>2.71</v>
      </c>
      <c r="BR161" s="1">
        <v>3</v>
      </c>
      <c r="BS161" s="1">
        <v>28</v>
      </c>
      <c r="BT161" s="1">
        <v>28</v>
      </c>
      <c r="BU161" s="3">
        <v>2.54</v>
      </c>
      <c r="BV161" s="1">
        <v>84</v>
      </c>
      <c r="BW161" s="1">
        <v>80</v>
      </c>
      <c r="BX161" s="3">
        <v>2.54</v>
      </c>
      <c r="BY161" s="8" t="s">
        <v>596</v>
      </c>
      <c r="BZ161" s="9" t="s">
        <v>597</v>
      </c>
      <c r="CA161" s="5" t="s">
        <v>176</v>
      </c>
      <c r="CB161" s="20">
        <f t="shared" si="5"/>
        <v>152</v>
      </c>
    </row>
    <row r="162" spans="1:80" ht="30" customHeight="1">
      <c r="A162" s="19">
        <v>153</v>
      </c>
      <c r="B162" s="1" t="s">
        <v>178</v>
      </c>
      <c r="C162" s="1" t="s">
        <v>26</v>
      </c>
      <c r="D162" s="5" t="s">
        <v>179</v>
      </c>
      <c r="E162" s="2" t="s">
        <v>180</v>
      </c>
      <c r="F162" s="2" t="s">
        <v>153</v>
      </c>
      <c r="G162" s="2" t="s">
        <v>167</v>
      </c>
      <c r="H162" s="1" t="s">
        <v>31</v>
      </c>
      <c r="I162" s="1">
        <v>6</v>
      </c>
      <c r="J162" s="1" t="s">
        <v>181</v>
      </c>
      <c r="K162" s="1">
        <v>4</v>
      </c>
      <c r="L162" s="1" t="s">
        <v>57</v>
      </c>
      <c r="M162" s="1" t="s">
        <v>58</v>
      </c>
      <c r="N162" s="1" t="s">
        <v>32</v>
      </c>
      <c r="O162" s="1">
        <v>4</v>
      </c>
      <c r="P162" s="1" t="s">
        <v>50</v>
      </c>
      <c r="Q162" s="1" t="s">
        <v>51</v>
      </c>
      <c r="R162" s="1" t="s">
        <v>59</v>
      </c>
      <c r="S162" s="1">
        <v>4</v>
      </c>
      <c r="T162" s="1" t="s">
        <v>56</v>
      </c>
      <c r="U162" s="1" t="s">
        <v>99</v>
      </c>
      <c r="V162" s="1" t="s">
        <v>62</v>
      </c>
      <c r="W162" s="1">
        <v>4</v>
      </c>
      <c r="X162" s="1" t="s">
        <v>160</v>
      </c>
      <c r="Y162" s="1" t="s">
        <v>99</v>
      </c>
      <c r="Z162" s="1" t="s">
        <v>116</v>
      </c>
      <c r="AA162" s="1">
        <v>4</v>
      </c>
      <c r="AB162" s="1" t="s">
        <v>57</v>
      </c>
      <c r="AC162" s="1" t="s">
        <v>58</v>
      </c>
      <c r="AD162" s="1" t="s">
        <v>117</v>
      </c>
      <c r="AE162" s="1">
        <v>4</v>
      </c>
      <c r="AF162" s="1" t="s">
        <v>160</v>
      </c>
      <c r="AG162" s="1" t="s">
        <v>99</v>
      </c>
      <c r="AH162" s="1" t="s">
        <v>41</v>
      </c>
      <c r="AI162" s="1">
        <v>4</v>
      </c>
      <c r="AJ162" s="1" t="s">
        <v>50</v>
      </c>
      <c r="AK162" s="1" t="s">
        <v>51</v>
      </c>
      <c r="AL162" s="1" t="s">
        <v>44</v>
      </c>
      <c r="AM162" s="1">
        <v>4</v>
      </c>
      <c r="AN162" s="1" t="s">
        <v>160</v>
      </c>
      <c r="AO162" s="1" t="s">
        <v>99</v>
      </c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>
        <v>1</v>
      </c>
      <c r="BK162" s="1">
        <v>28</v>
      </c>
      <c r="BL162" s="1">
        <v>28</v>
      </c>
      <c r="BM162" s="3">
        <v>2.1800000000000002</v>
      </c>
      <c r="BN162" s="1">
        <v>2</v>
      </c>
      <c r="BO162" s="1">
        <v>28</v>
      </c>
      <c r="BP162" s="1">
        <v>28</v>
      </c>
      <c r="BQ162" s="3">
        <v>2.39</v>
      </c>
      <c r="BR162" s="1">
        <v>3</v>
      </c>
      <c r="BS162" s="1">
        <v>28</v>
      </c>
      <c r="BT162" s="1">
        <v>12</v>
      </c>
      <c r="BU162" s="3">
        <v>2.17</v>
      </c>
      <c r="BV162" s="1">
        <v>84</v>
      </c>
      <c r="BW162" s="1">
        <v>68</v>
      </c>
      <c r="BX162" s="3">
        <v>2.2599999999999998</v>
      </c>
      <c r="BY162" s="8" t="s">
        <v>596</v>
      </c>
      <c r="BZ162" s="9" t="s">
        <v>597</v>
      </c>
      <c r="CA162" s="5" t="s">
        <v>179</v>
      </c>
      <c r="CB162" s="20">
        <f t="shared" si="5"/>
        <v>153</v>
      </c>
    </row>
    <row r="163" spans="1:80" ht="30" customHeight="1">
      <c r="A163" s="19">
        <v>154</v>
      </c>
      <c r="B163" s="1" t="s">
        <v>182</v>
      </c>
      <c r="C163" s="1" t="s">
        <v>26</v>
      </c>
      <c r="D163" s="5" t="s">
        <v>183</v>
      </c>
      <c r="E163" s="2" t="s">
        <v>184</v>
      </c>
      <c r="F163" s="2" t="s">
        <v>153</v>
      </c>
      <c r="G163" s="2" t="s">
        <v>171</v>
      </c>
      <c r="H163" s="1" t="s">
        <v>31</v>
      </c>
      <c r="I163" s="1">
        <v>6</v>
      </c>
      <c r="J163" s="1" t="s">
        <v>41</v>
      </c>
      <c r="K163" s="1">
        <v>4</v>
      </c>
      <c r="L163" s="1" t="s">
        <v>60</v>
      </c>
      <c r="M163" s="1" t="s">
        <v>61</v>
      </c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>
        <v>1</v>
      </c>
      <c r="BK163" s="1">
        <v>28</v>
      </c>
      <c r="BL163" s="1">
        <v>28</v>
      </c>
      <c r="BM163" s="3">
        <v>2.68</v>
      </c>
      <c r="BN163" s="1">
        <v>2</v>
      </c>
      <c r="BO163" s="1">
        <v>28</v>
      </c>
      <c r="BP163" s="1">
        <v>28</v>
      </c>
      <c r="BQ163" s="3">
        <v>3.07</v>
      </c>
      <c r="BR163" s="1">
        <v>3</v>
      </c>
      <c r="BS163" s="1">
        <v>28</v>
      </c>
      <c r="BT163" s="1">
        <v>28</v>
      </c>
      <c r="BU163" s="3">
        <v>2.4300000000000002</v>
      </c>
      <c r="BV163" s="1">
        <v>84</v>
      </c>
      <c r="BW163" s="1">
        <v>84</v>
      </c>
      <c r="BX163" s="3">
        <v>2.73</v>
      </c>
      <c r="BY163" s="4" t="s">
        <v>594</v>
      </c>
      <c r="BZ163" s="4" t="s">
        <v>595</v>
      </c>
      <c r="CA163" s="5" t="s">
        <v>183</v>
      </c>
      <c r="CB163" s="20">
        <f t="shared" si="5"/>
        <v>154</v>
      </c>
    </row>
    <row r="164" spans="1:80" ht="30" customHeight="1">
      <c r="A164" s="19">
        <v>155</v>
      </c>
      <c r="B164" s="1" t="s">
        <v>185</v>
      </c>
      <c r="C164" s="1" t="s">
        <v>26</v>
      </c>
      <c r="D164" s="5" t="s">
        <v>186</v>
      </c>
      <c r="E164" s="2" t="s">
        <v>187</v>
      </c>
      <c r="F164" s="2" t="s">
        <v>153</v>
      </c>
      <c r="G164" s="2" t="s">
        <v>171</v>
      </c>
      <c r="H164" s="1" t="s">
        <v>31</v>
      </c>
      <c r="I164" s="1">
        <v>6</v>
      </c>
      <c r="J164" s="1" t="s">
        <v>41</v>
      </c>
      <c r="K164" s="1">
        <v>4</v>
      </c>
      <c r="L164" s="1" t="s">
        <v>60</v>
      </c>
      <c r="M164" s="1" t="s">
        <v>61</v>
      </c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>
        <v>1</v>
      </c>
      <c r="BK164" s="1">
        <v>28</v>
      </c>
      <c r="BL164" s="1">
        <v>28</v>
      </c>
      <c r="BM164" s="3">
        <v>2.5</v>
      </c>
      <c r="BN164" s="1">
        <v>2</v>
      </c>
      <c r="BO164" s="1">
        <v>28</v>
      </c>
      <c r="BP164" s="1">
        <v>28</v>
      </c>
      <c r="BQ164" s="3">
        <v>3</v>
      </c>
      <c r="BR164" s="1">
        <v>3</v>
      </c>
      <c r="BS164" s="1">
        <v>28</v>
      </c>
      <c r="BT164" s="1">
        <v>28</v>
      </c>
      <c r="BU164" s="3">
        <v>2.54</v>
      </c>
      <c r="BV164" s="1">
        <v>84</v>
      </c>
      <c r="BW164" s="1">
        <v>84</v>
      </c>
      <c r="BX164" s="3">
        <v>2.68</v>
      </c>
      <c r="BY164" s="4" t="s">
        <v>594</v>
      </c>
      <c r="BZ164" s="4" t="s">
        <v>595</v>
      </c>
      <c r="CA164" s="5" t="s">
        <v>186</v>
      </c>
      <c r="CB164" s="20">
        <f t="shared" si="5"/>
        <v>155</v>
      </c>
    </row>
    <row r="165" spans="1:80" ht="30" customHeight="1">
      <c r="A165" s="19">
        <v>156</v>
      </c>
      <c r="B165" s="1" t="s">
        <v>188</v>
      </c>
      <c r="C165" s="1" t="s">
        <v>189</v>
      </c>
      <c r="D165" s="5" t="s">
        <v>190</v>
      </c>
      <c r="E165" s="2" t="s">
        <v>191</v>
      </c>
      <c r="F165" s="2" t="s">
        <v>153</v>
      </c>
      <c r="G165" s="2" t="s">
        <v>48</v>
      </c>
      <c r="H165" s="1" t="s">
        <v>31</v>
      </c>
      <c r="I165" s="1">
        <v>7</v>
      </c>
      <c r="J165" s="1" t="s">
        <v>32</v>
      </c>
      <c r="K165" s="1">
        <v>4</v>
      </c>
      <c r="L165" s="1" t="s">
        <v>37</v>
      </c>
      <c r="M165" s="1" t="s">
        <v>38</v>
      </c>
      <c r="N165" s="1" t="s">
        <v>59</v>
      </c>
      <c r="O165" s="1">
        <v>4</v>
      </c>
      <c r="P165" s="1" t="s">
        <v>42</v>
      </c>
      <c r="Q165" s="1" t="s">
        <v>43</v>
      </c>
      <c r="R165" s="1" t="s">
        <v>62</v>
      </c>
      <c r="S165" s="1">
        <v>4</v>
      </c>
      <c r="T165" s="1" t="s">
        <v>63</v>
      </c>
      <c r="U165" s="1" t="s">
        <v>64</v>
      </c>
      <c r="V165" s="1" t="s">
        <v>116</v>
      </c>
      <c r="W165" s="1">
        <v>4</v>
      </c>
      <c r="X165" s="1" t="s">
        <v>42</v>
      </c>
      <c r="Y165" s="1" t="s">
        <v>43</v>
      </c>
      <c r="Z165" s="1" t="s">
        <v>117</v>
      </c>
      <c r="AA165" s="1">
        <v>4</v>
      </c>
      <c r="AB165" s="1" t="s">
        <v>37</v>
      </c>
      <c r="AC165" s="1" t="s">
        <v>38</v>
      </c>
      <c r="AD165" s="1" t="s">
        <v>192</v>
      </c>
      <c r="AE165" s="1">
        <v>4</v>
      </c>
      <c r="AF165" s="1" t="s">
        <v>193</v>
      </c>
      <c r="AG165" s="1" t="s">
        <v>194</v>
      </c>
      <c r="AH165" s="1" t="s">
        <v>81</v>
      </c>
      <c r="AI165" s="1">
        <v>4</v>
      </c>
      <c r="AJ165" s="1" t="s">
        <v>125</v>
      </c>
      <c r="AK165" s="1" t="s">
        <v>126</v>
      </c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>
        <v>1</v>
      </c>
      <c r="BK165" s="1">
        <v>28</v>
      </c>
      <c r="BL165" s="1">
        <v>28</v>
      </c>
      <c r="BM165" s="3">
        <v>3.07</v>
      </c>
      <c r="BN165" s="1">
        <v>2</v>
      </c>
      <c r="BO165" s="1">
        <v>28</v>
      </c>
      <c r="BP165" s="1">
        <v>28</v>
      </c>
      <c r="BQ165" s="3">
        <v>3.29</v>
      </c>
      <c r="BR165" s="1">
        <v>3</v>
      </c>
      <c r="BS165" s="1">
        <v>28</v>
      </c>
      <c r="BT165" s="1">
        <v>28</v>
      </c>
      <c r="BU165" s="3">
        <v>3.29</v>
      </c>
      <c r="BV165" s="1">
        <v>84</v>
      </c>
      <c r="BW165" s="1">
        <v>84</v>
      </c>
      <c r="BX165" s="3">
        <v>3.21</v>
      </c>
      <c r="BY165" s="4" t="s">
        <v>594</v>
      </c>
      <c r="BZ165" s="4" t="s">
        <v>595</v>
      </c>
      <c r="CA165" s="5" t="s">
        <v>190</v>
      </c>
      <c r="CB165" s="20">
        <f t="shared" si="5"/>
        <v>156</v>
      </c>
    </row>
    <row r="166" spans="1:80" ht="30" customHeight="1">
      <c r="A166" s="19">
        <v>157</v>
      </c>
      <c r="B166" s="1" t="s">
        <v>195</v>
      </c>
      <c r="C166" s="1" t="s">
        <v>189</v>
      </c>
      <c r="D166" s="5" t="s">
        <v>196</v>
      </c>
      <c r="E166" s="2" t="s">
        <v>197</v>
      </c>
      <c r="F166" s="2" t="s">
        <v>153</v>
      </c>
      <c r="G166" s="2" t="s">
        <v>48</v>
      </c>
      <c r="H166" s="1" t="s">
        <v>31</v>
      </c>
      <c r="I166" s="1">
        <v>7</v>
      </c>
      <c r="J166" s="1" t="s">
        <v>32</v>
      </c>
      <c r="K166" s="1">
        <v>4</v>
      </c>
      <c r="L166" s="1" t="s">
        <v>63</v>
      </c>
      <c r="M166" s="1" t="s">
        <v>64</v>
      </c>
      <c r="N166" s="1" t="s">
        <v>59</v>
      </c>
      <c r="O166" s="1">
        <v>4</v>
      </c>
      <c r="P166" s="1" t="s">
        <v>50</v>
      </c>
      <c r="Q166" s="1" t="s">
        <v>51</v>
      </c>
      <c r="R166" s="1" t="s">
        <v>62</v>
      </c>
      <c r="S166" s="1">
        <v>4</v>
      </c>
      <c r="T166" s="1" t="s">
        <v>63</v>
      </c>
      <c r="U166" s="1" t="s">
        <v>64</v>
      </c>
      <c r="V166" s="1" t="s">
        <v>116</v>
      </c>
      <c r="W166" s="1">
        <v>4</v>
      </c>
      <c r="X166" s="1" t="s">
        <v>63</v>
      </c>
      <c r="Y166" s="1" t="s">
        <v>64</v>
      </c>
      <c r="Z166" s="1" t="s">
        <v>117</v>
      </c>
      <c r="AA166" s="1">
        <v>4</v>
      </c>
      <c r="AB166" s="1" t="s">
        <v>37</v>
      </c>
      <c r="AC166" s="1" t="s">
        <v>38</v>
      </c>
      <c r="AD166" s="1" t="s">
        <v>192</v>
      </c>
      <c r="AE166" s="1">
        <v>4</v>
      </c>
      <c r="AF166" s="1" t="s">
        <v>37</v>
      </c>
      <c r="AG166" s="1" t="s">
        <v>38</v>
      </c>
      <c r="AH166" s="1" t="s">
        <v>81</v>
      </c>
      <c r="AI166" s="1">
        <v>4</v>
      </c>
      <c r="AJ166" s="1" t="s">
        <v>193</v>
      </c>
      <c r="AK166" s="1" t="s">
        <v>194</v>
      </c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>
        <v>1</v>
      </c>
      <c r="BK166" s="1">
        <v>28</v>
      </c>
      <c r="BL166" s="1">
        <v>28</v>
      </c>
      <c r="BM166" s="3">
        <v>3.04</v>
      </c>
      <c r="BN166" s="1">
        <v>2</v>
      </c>
      <c r="BO166" s="1">
        <v>28</v>
      </c>
      <c r="BP166" s="1">
        <v>28</v>
      </c>
      <c r="BQ166" s="3">
        <v>3.07</v>
      </c>
      <c r="BR166" s="1">
        <v>3</v>
      </c>
      <c r="BS166" s="1">
        <v>28</v>
      </c>
      <c r="BT166" s="1">
        <v>28</v>
      </c>
      <c r="BU166" s="3">
        <v>2.93</v>
      </c>
      <c r="BV166" s="1">
        <v>84</v>
      </c>
      <c r="BW166" s="1">
        <v>84</v>
      </c>
      <c r="BX166" s="3">
        <v>3.01</v>
      </c>
      <c r="BY166" s="4" t="s">
        <v>594</v>
      </c>
      <c r="BZ166" s="4" t="s">
        <v>595</v>
      </c>
      <c r="CA166" s="5" t="s">
        <v>196</v>
      </c>
      <c r="CB166" s="20">
        <f t="shared" si="5"/>
        <v>157</v>
      </c>
    </row>
    <row r="167" spans="1:80" ht="30" customHeight="1">
      <c r="A167" s="19">
        <v>158</v>
      </c>
      <c r="B167" s="1" t="s">
        <v>198</v>
      </c>
      <c r="C167" s="1" t="s">
        <v>189</v>
      </c>
      <c r="D167" s="5" t="s">
        <v>199</v>
      </c>
      <c r="E167" s="2" t="s">
        <v>200</v>
      </c>
      <c r="F167" s="2" t="s">
        <v>153</v>
      </c>
      <c r="G167" s="2" t="s">
        <v>92</v>
      </c>
      <c r="H167" s="1" t="s">
        <v>31</v>
      </c>
      <c r="I167" s="1">
        <v>7</v>
      </c>
      <c r="J167" s="1" t="s">
        <v>32</v>
      </c>
      <c r="K167" s="1">
        <v>4</v>
      </c>
      <c r="L167" s="1" t="s">
        <v>37</v>
      </c>
      <c r="M167" s="1" t="s">
        <v>38</v>
      </c>
      <c r="N167" s="1" t="s">
        <v>35</v>
      </c>
      <c r="O167" s="1">
        <v>4</v>
      </c>
      <c r="P167" s="1" t="s">
        <v>57</v>
      </c>
      <c r="Q167" s="1" t="s">
        <v>58</v>
      </c>
      <c r="R167" s="1" t="s">
        <v>36</v>
      </c>
      <c r="S167" s="1">
        <v>4</v>
      </c>
      <c r="T167" s="1" t="s">
        <v>57</v>
      </c>
      <c r="U167" s="1" t="s">
        <v>58</v>
      </c>
      <c r="V167" s="1" t="s">
        <v>39</v>
      </c>
      <c r="W167" s="1">
        <v>4</v>
      </c>
      <c r="X167" s="1" t="s">
        <v>42</v>
      </c>
      <c r="Y167" s="1" t="s">
        <v>43</v>
      </c>
      <c r="Z167" s="1" t="s">
        <v>40</v>
      </c>
      <c r="AA167" s="1">
        <v>4</v>
      </c>
      <c r="AB167" s="1" t="s">
        <v>63</v>
      </c>
      <c r="AC167" s="1" t="s">
        <v>64</v>
      </c>
      <c r="AD167" s="1" t="s">
        <v>41</v>
      </c>
      <c r="AE167" s="1">
        <v>4</v>
      </c>
      <c r="AF167" s="1" t="s">
        <v>37</v>
      </c>
      <c r="AG167" s="1" t="s">
        <v>38</v>
      </c>
      <c r="AH167" s="1" t="s">
        <v>44</v>
      </c>
      <c r="AI167" s="1">
        <v>4</v>
      </c>
      <c r="AJ167" s="1" t="s">
        <v>33</v>
      </c>
      <c r="AK167" s="1" t="s">
        <v>34</v>
      </c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>
        <v>1</v>
      </c>
      <c r="BK167" s="1">
        <v>28</v>
      </c>
      <c r="BL167" s="1">
        <v>28</v>
      </c>
      <c r="BM167" s="3">
        <v>3.36</v>
      </c>
      <c r="BN167" s="1">
        <v>2</v>
      </c>
      <c r="BO167" s="1">
        <v>28</v>
      </c>
      <c r="BP167" s="1">
        <v>28</v>
      </c>
      <c r="BQ167" s="3">
        <v>3.36</v>
      </c>
      <c r="BR167" s="1">
        <v>3</v>
      </c>
      <c r="BS167" s="1">
        <v>28</v>
      </c>
      <c r="BT167" s="1">
        <v>28</v>
      </c>
      <c r="BU167" s="3">
        <v>2.96</v>
      </c>
      <c r="BV167" s="1">
        <v>84</v>
      </c>
      <c r="BW167" s="1">
        <v>84</v>
      </c>
      <c r="BX167" s="3">
        <v>3.23</v>
      </c>
      <c r="BY167" s="4" t="s">
        <v>594</v>
      </c>
      <c r="BZ167" s="4" t="s">
        <v>595</v>
      </c>
      <c r="CA167" s="5" t="s">
        <v>199</v>
      </c>
      <c r="CB167" s="20">
        <f t="shared" si="5"/>
        <v>158</v>
      </c>
    </row>
    <row r="168" spans="1:80" ht="30" customHeight="1">
      <c r="A168" s="19">
        <v>159</v>
      </c>
      <c r="B168" s="1" t="s">
        <v>201</v>
      </c>
      <c r="C168" s="1" t="s">
        <v>189</v>
      </c>
      <c r="D168" s="5" t="s">
        <v>202</v>
      </c>
      <c r="E168" s="2" t="s">
        <v>203</v>
      </c>
      <c r="F168" s="2" t="s">
        <v>153</v>
      </c>
      <c r="G168" s="2" t="s">
        <v>75</v>
      </c>
      <c r="H168" s="1" t="s">
        <v>31</v>
      </c>
      <c r="I168" s="1">
        <v>7</v>
      </c>
      <c r="J168" s="1" t="s">
        <v>204</v>
      </c>
      <c r="K168" s="1">
        <v>4</v>
      </c>
      <c r="L168" s="1" t="s">
        <v>42</v>
      </c>
      <c r="M168" s="1" t="s">
        <v>43</v>
      </c>
      <c r="N168" s="1" t="s">
        <v>205</v>
      </c>
      <c r="O168" s="1">
        <v>4</v>
      </c>
      <c r="P168" s="1" t="s">
        <v>42</v>
      </c>
      <c r="Q168" s="1" t="s">
        <v>43</v>
      </c>
      <c r="R168" s="1" t="s">
        <v>206</v>
      </c>
      <c r="S168" s="1">
        <v>4</v>
      </c>
      <c r="T168" s="1" t="s">
        <v>63</v>
      </c>
      <c r="U168" s="1" t="s">
        <v>64</v>
      </c>
      <c r="V168" s="1" t="s">
        <v>207</v>
      </c>
      <c r="W168" s="1">
        <v>4</v>
      </c>
      <c r="X168" s="1" t="s">
        <v>63</v>
      </c>
      <c r="Y168" s="1" t="s">
        <v>64</v>
      </c>
      <c r="Z168" s="1" t="s">
        <v>134</v>
      </c>
      <c r="AA168" s="1">
        <v>4</v>
      </c>
      <c r="AB168" s="1" t="s">
        <v>63</v>
      </c>
      <c r="AC168" s="1" t="s">
        <v>64</v>
      </c>
      <c r="AD168" s="1" t="s">
        <v>135</v>
      </c>
      <c r="AE168" s="1">
        <v>4</v>
      </c>
      <c r="AF168" s="1" t="s">
        <v>63</v>
      </c>
      <c r="AG168" s="1" t="s">
        <v>64</v>
      </c>
      <c r="AH168" s="1" t="s">
        <v>32</v>
      </c>
      <c r="AI168" s="1">
        <v>4</v>
      </c>
      <c r="AJ168" s="1" t="s">
        <v>42</v>
      </c>
      <c r="AK168" s="1" t="s">
        <v>43</v>
      </c>
      <c r="AL168" s="1" t="s">
        <v>35</v>
      </c>
      <c r="AM168" s="1">
        <v>4</v>
      </c>
      <c r="AN168" s="1" t="s">
        <v>50</v>
      </c>
      <c r="AO168" s="1" t="s">
        <v>51</v>
      </c>
      <c r="AP168" s="1" t="s">
        <v>36</v>
      </c>
      <c r="AQ168" s="1">
        <v>4</v>
      </c>
      <c r="AR168" s="1" t="s">
        <v>33</v>
      </c>
      <c r="AS168" s="1" t="s">
        <v>34</v>
      </c>
      <c r="AT168" s="1" t="s">
        <v>39</v>
      </c>
      <c r="AU168" s="1">
        <v>4</v>
      </c>
      <c r="AV168" s="1" t="s">
        <v>63</v>
      </c>
      <c r="AW168" s="1" t="s">
        <v>64</v>
      </c>
      <c r="AX168" s="1" t="s">
        <v>40</v>
      </c>
      <c r="AY168" s="1">
        <v>4</v>
      </c>
      <c r="AZ168" s="1" t="s">
        <v>42</v>
      </c>
      <c r="BA168" s="1" t="s">
        <v>43</v>
      </c>
      <c r="BB168" s="1" t="s">
        <v>41</v>
      </c>
      <c r="BC168" s="1">
        <v>4</v>
      </c>
      <c r="BD168" s="1" t="s">
        <v>63</v>
      </c>
      <c r="BE168" s="1" t="s">
        <v>64</v>
      </c>
      <c r="BF168" s="1" t="s">
        <v>44</v>
      </c>
      <c r="BG168" s="1">
        <v>4</v>
      </c>
      <c r="BH168" s="1" t="s">
        <v>42</v>
      </c>
      <c r="BI168" s="1" t="s">
        <v>43</v>
      </c>
      <c r="BJ168" s="1">
        <v>1</v>
      </c>
      <c r="BK168" s="1">
        <v>28</v>
      </c>
      <c r="BL168" s="1">
        <v>28</v>
      </c>
      <c r="BM168" s="3">
        <v>2.64</v>
      </c>
      <c r="BN168" s="1">
        <v>2</v>
      </c>
      <c r="BO168" s="1">
        <v>28</v>
      </c>
      <c r="BP168" s="1">
        <v>28</v>
      </c>
      <c r="BQ168" s="3">
        <v>2.71</v>
      </c>
      <c r="BR168" s="1">
        <v>3</v>
      </c>
      <c r="BS168" s="1">
        <v>28</v>
      </c>
      <c r="BT168" s="1">
        <v>28</v>
      </c>
      <c r="BU168" s="3">
        <v>2.86</v>
      </c>
      <c r="BV168" s="1">
        <v>84</v>
      </c>
      <c r="BW168" s="1">
        <v>84</v>
      </c>
      <c r="BX168" s="3">
        <v>2.74</v>
      </c>
      <c r="BY168" s="4" t="s">
        <v>594</v>
      </c>
      <c r="BZ168" s="4" t="s">
        <v>595</v>
      </c>
      <c r="CA168" s="5" t="s">
        <v>202</v>
      </c>
      <c r="CB168" s="20">
        <f t="shared" si="5"/>
        <v>159</v>
      </c>
    </row>
    <row r="169" spans="1:80" ht="30" customHeight="1">
      <c r="A169" s="19">
        <v>160</v>
      </c>
      <c r="B169" s="1" t="s">
        <v>208</v>
      </c>
      <c r="C169" s="1" t="s">
        <v>189</v>
      </c>
      <c r="D169" s="5" t="s">
        <v>209</v>
      </c>
      <c r="E169" s="2" t="s">
        <v>210</v>
      </c>
      <c r="F169" s="2" t="s">
        <v>153</v>
      </c>
      <c r="G169" s="2" t="s">
        <v>71</v>
      </c>
      <c r="H169" s="1" t="s">
        <v>31</v>
      </c>
      <c r="I169" s="1">
        <v>7</v>
      </c>
      <c r="J169" s="1" t="s">
        <v>32</v>
      </c>
      <c r="K169" s="1">
        <v>4</v>
      </c>
      <c r="L169" s="1" t="s">
        <v>37</v>
      </c>
      <c r="M169" s="1" t="s">
        <v>38</v>
      </c>
      <c r="N169" s="1" t="s">
        <v>35</v>
      </c>
      <c r="O169" s="1">
        <v>4</v>
      </c>
      <c r="P169" s="1" t="s">
        <v>50</v>
      </c>
      <c r="Q169" s="1" t="s">
        <v>51</v>
      </c>
      <c r="R169" s="1" t="s">
        <v>36</v>
      </c>
      <c r="S169" s="1">
        <v>4</v>
      </c>
      <c r="T169" s="1" t="s">
        <v>50</v>
      </c>
      <c r="U169" s="1" t="s">
        <v>51</v>
      </c>
      <c r="V169" s="1" t="s">
        <v>192</v>
      </c>
      <c r="W169" s="1">
        <v>4</v>
      </c>
      <c r="X169" s="1" t="s">
        <v>50</v>
      </c>
      <c r="Y169" s="1" t="s">
        <v>51</v>
      </c>
      <c r="Z169" s="1" t="s">
        <v>81</v>
      </c>
      <c r="AA169" s="1">
        <v>4</v>
      </c>
      <c r="AB169" s="1" t="s">
        <v>63</v>
      </c>
      <c r="AC169" s="1" t="s">
        <v>64</v>
      </c>
      <c r="AD169" s="1" t="s">
        <v>41</v>
      </c>
      <c r="AE169" s="1">
        <v>4</v>
      </c>
      <c r="AF169" s="1" t="s">
        <v>63</v>
      </c>
      <c r="AG169" s="1" t="s">
        <v>64</v>
      </c>
      <c r="AH169" s="1" t="s">
        <v>44</v>
      </c>
      <c r="AI169" s="1">
        <v>4</v>
      </c>
      <c r="AJ169" s="1" t="s">
        <v>42</v>
      </c>
      <c r="AK169" s="1" t="s">
        <v>43</v>
      </c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>
        <v>1</v>
      </c>
      <c r="BK169" s="1">
        <v>28</v>
      </c>
      <c r="BL169" s="1">
        <v>28</v>
      </c>
      <c r="BM169" s="3">
        <v>2.82</v>
      </c>
      <c r="BN169" s="1">
        <v>2</v>
      </c>
      <c r="BO169" s="1">
        <v>28</v>
      </c>
      <c r="BP169" s="1">
        <v>28</v>
      </c>
      <c r="BQ169" s="3">
        <v>2.36</v>
      </c>
      <c r="BR169" s="1">
        <v>3</v>
      </c>
      <c r="BS169" s="1">
        <v>28</v>
      </c>
      <c r="BT169" s="1">
        <v>28</v>
      </c>
      <c r="BU169" s="3">
        <v>2.54</v>
      </c>
      <c r="BV169" s="1">
        <v>84</v>
      </c>
      <c r="BW169" s="1">
        <v>84</v>
      </c>
      <c r="BX169" s="3">
        <v>2.57</v>
      </c>
      <c r="BY169" s="4" t="s">
        <v>594</v>
      </c>
      <c r="BZ169" s="4" t="s">
        <v>595</v>
      </c>
      <c r="CA169" s="5" t="s">
        <v>209</v>
      </c>
      <c r="CB169" s="20">
        <f t="shared" si="5"/>
        <v>160</v>
      </c>
    </row>
    <row r="170" spans="1:80" ht="30" customHeight="1">
      <c r="A170" s="19">
        <v>161</v>
      </c>
      <c r="B170" s="1" t="s">
        <v>211</v>
      </c>
      <c r="C170" s="1" t="s">
        <v>189</v>
      </c>
      <c r="D170" s="5" t="s">
        <v>212</v>
      </c>
      <c r="E170" s="2" t="s">
        <v>213</v>
      </c>
      <c r="F170" s="2" t="s">
        <v>153</v>
      </c>
      <c r="G170" s="2" t="s">
        <v>167</v>
      </c>
      <c r="H170" s="1" t="s">
        <v>31</v>
      </c>
      <c r="I170" s="1">
        <v>7</v>
      </c>
      <c r="J170" s="1" t="s">
        <v>214</v>
      </c>
      <c r="K170" s="1">
        <v>4</v>
      </c>
      <c r="L170" s="1" t="s">
        <v>42</v>
      </c>
      <c r="M170" s="1" t="s">
        <v>43</v>
      </c>
      <c r="N170" s="1" t="s">
        <v>32</v>
      </c>
      <c r="O170" s="1">
        <v>4</v>
      </c>
      <c r="P170" s="1" t="s">
        <v>160</v>
      </c>
      <c r="Q170" s="1" t="s">
        <v>99</v>
      </c>
      <c r="R170" s="1" t="s">
        <v>59</v>
      </c>
      <c r="S170" s="1">
        <v>4</v>
      </c>
      <c r="T170" s="1" t="s">
        <v>160</v>
      </c>
      <c r="U170" s="1" t="s">
        <v>99</v>
      </c>
      <c r="V170" s="1" t="s">
        <v>62</v>
      </c>
      <c r="W170" s="1">
        <v>4</v>
      </c>
      <c r="X170" s="1" t="s">
        <v>160</v>
      </c>
      <c r="Y170" s="1" t="s">
        <v>99</v>
      </c>
      <c r="Z170" s="1" t="s">
        <v>116</v>
      </c>
      <c r="AA170" s="1">
        <v>4</v>
      </c>
      <c r="AB170" s="1" t="s">
        <v>160</v>
      </c>
      <c r="AC170" s="1" t="s">
        <v>99</v>
      </c>
      <c r="AD170" s="1" t="s">
        <v>117</v>
      </c>
      <c r="AE170" s="1">
        <v>4</v>
      </c>
      <c r="AF170" s="1" t="s">
        <v>160</v>
      </c>
      <c r="AG170" s="1" t="s">
        <v>99</v>
      </c>
      <c r="AH170" s="1" t="s">
        <v>41</v>
      </c>
      <c r="AI170" s="1">
        <v>4</v>
      </c>
      <c r="AJ170" s="1" t="s">
        <v>160</v>
      </c>
      <c r="AK170" s="1" t="s">
        <v>99</v>
      </c>
      <c r="AL170" s="1" t="s">
        <v>44</v>
      </c>
      <c r="AM170" s="1">
        <v>4</v>
      </c>
      <c r="AN170" s="1" t="s">
        <v>160</v>
      </c>
      <c r="AO170" s="1" t="s">
        <v>99</v>
      </c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>
        <v>1</v>
      </c>
      <c r="BK170" s="1">
        <v>28</v>
      </c>
      <c r="BL170" s="1">
        <v>28</v>
      </c>
      <c r="BM170" s="3">
        <v>2.4300000000000002</v>
      </c>
      <c r="BN170" s="1">
        <v>2</v>
      </c>
      <c r="BO170" s="1">
        <v>28</v>
      </c>
      <c r="BP170" s="1">
        <v>28</v>
      </c>
      <c r="BQ170" s="3">
        <v>3.11</v>
      </c>
      <c r="BR170" s="1">
        <v>3</v>
      </c>
      <c r="BS170" s="1">
        <v>28</v>
      </c>
      <c r="BT170" s="1">
        <v>0</v>
      </c>
      <c r="BU170" s="3">
        <v>0</v>
      </c>
      <c r="BV170" s="1">
        <v>84</v>
      </c>
      <c r="BW170" s="1">
        <v>56</v>
      </c>
      <c r="BX170" s="3">
        <v>2.77</v>
      </c>
      <c r="BY170" s="8" t="s">
        <v>596</v>
      </c>
      <c r="BZ170" s="9" t="s">
        <v>597</v>
      </c>
      <c r="CA170" s="5" t="s">
        <v>212</v>
      </c>
      <c r="CB170" s="20">
        <f t="shared" si="5"/>
        <v>161</v>
      </c>
    </row>
    <row r="171" spans="1:80" ht="30" customHeight="1" thickBot="1">
      <c r="A171" s="21">
        <v>162</v>
      </c>
      <c r="B171" s="22" t="s">
        <v>215</v>
      </c>
      <c r="C171" s="22" t="s">
        <v>189</v>
      </c>
      <c r="D171" s="23" t="s">
        <v>216</v>
      </c>
      <c r="E171" s="24" t="s">
        <v>217</v>
      </c>
      <c r="F171" s="24" t="s">
        <v>153</v>
      </c>
      <c r="G171" s="24" t="s">
        <v>71</v>
      </c>
      <c r="H171" s="22" t="s">
        <v>31</v>
      </c>
      <c r="I171" s="22">
        <v>7</v>
      </c>
      <c r="J171" s="22" t="s">
        <v>32</v>
      </c>
      <c r="K171" s="22">
        <v>4</v>
      </c>
      <c r="L171" s="22" t="s">
        <v>63</v>
      </c>
      <c r="M171" s="22" t="s">
        <v>64</v>
      </c>
      <c r="N171" s="22" t="s">
        <v>35</v>
      </c>
      <c r="O171" s="22">
        <v>4</v>
      </c>
      <c r="P171" s="22" t="s">
        <v>60</v>
      </c>
      <c r="Q171" s="22" t="s">
        <v>61</v>
      </c>
      <c r="R171" s="22" t="s">
        <v>36</v>
      </c>
      <c r="S171" s="22">
        <v>4</v>
      </c>
      <c r="T171" s="22" t="s">
        <v>57</v>
      </c>
      <c r="U171" s="22" t="s">
        <v>58</v>
      </c>
      <c r="V171" s="22" t="s">
        <v>116</v>
      </c>
      <c r="W171" s="22">
        <v>4</v>
      </c>
      <c r="X171" s="22" t="s">
        <v>50</v>
      </c>
      <c r="Y171" s="22" t="s">
        <v>51</v>
      </c>
      <c r="Z171" s="22" t="s">
        <v>117</v>
      </c>
      <c r="AA171" s="22">
        <v>4</v>
      </c>
      <c r="AB171" s="22" t="s">
        <v>57</v>
      </c>
      <c r="AC171" s="22" t="s">
        <v>58</v>
      </c>
      <c r="AD171" s="22" t="s">
        <v>192</v>
      </c>
      <c r="AE171" s="22">
        <v>4</v>
      </c>
      <c r="AF171" s="22" t="s">
        <v>50</v>
      </c>
      <c r="AG171" s="22" t="s">
        <v>51</v>
      </c>
      <c r="AH171" s="22" t="s">
        <v>81</v>
      </c>
      <c r="AI171" s="22">
        <v>4</v>
      </c>
      <c r="AJ171" s="22" t="s">
        <v>57</v>
      </c>
      <c r="AK171" s="22" t="s">
        <v>58</v>
      </c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>
        <v>1</v>
      </c>
      <c r="BK171" s="22">
        <v>28</v>
      </c>
      <c r="BL171" s="22">
        <v>28</v>
      </c>
      <c r="BM171" s="25">
        <v>2.96</v>
      </c>
      <c r="BN171" s="22">
        <v>2</v>
      </c>
      <c r="BO171" s="22">
        <v>28</v>
      </c>
      <c r="BP171" s="22">
        <v>28</v>
      </c>
      <c r="BQ171" s="25">
        <v>3.04</v>
      </c>
      <c r="BR171" s="22">
        <v>3</v>
      </c>
      <c r="BS171" s="22">
        <v>28</v>
      </c>
      <c r="BT171" s="22">
        <v>28</v>
      </c>
      <c r="BU171" s="25">
        <v>2.36</v>
      </c>
      <c r="BV171" s="22">
        <v>84</v>
      </c>
      <c r="BW171" s="22">
        <v>84</v>
      </c>
      <c r="BX171" s="25">
        <v>2.79</v>
      </c>
      <c r="BY171" s="55" t="s">
        <v>594</v>
      </c>
      <c r="BZ171" s="55" t="s">
        <v>595</v>
      </c>
      <c r="CA171" s="23" t="s">
        <v>216</v>
      </c>
      <c r="CB171" s="28">
        <f t="shared" si="5"/>
        <v>162</v>
      </c>
    </row>
    <row r="172" spans="1:80" ht="28.9" customHeight="1">
      <c r="A172" s="70" t="s">
        <v>592</v>
      </c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  <c r="AV172" s="71"/>
      <c r="AW172" s="71"/>
      <c r="AX172" s="71"/>
      <c r="AY172" s="71"/>
      <c r="AZ172" s="71"/>
      <c r="BA172" s="71"/>
      <c r="BB172" s="71"/>
      <c r="BC172" s="71"/>
      <c r="BD172" s="71"/>
      <c r="BE172" s="71"/>
      <c r="BF172" s="71"/>
      <c r="BG172" s="71"/>
      <c r="BH172" s="71"/>
      <c r="BI172" s="71"/>
      <c r="BJ172" s="71"/>
      <c r="BK172" s="71"/>
      <c r="BL172" s="71"/>
      <c r="BM172" s="71"/>
      <c r="BN172" s="71"/>
      <c r="BO172" s="71"/>
      <c r="BP172" s="71"/>
      <c r="BQ172" s="71"/>
      <c r="BR172" s="71"/>
      <c r="BS172" s="71"/>
      <c r="BT172" s="71"/>
      <c r="BU172" s="71"/>
      <c r="BV172" s="71"/>
      <c r="BW172" s="71"/>
      <c r="BX172" s="71"/>
      <c r="BY172" s="71"/>
      <c r="BZ172" s="71"/>
      <c r="CA172" s="71"/>
      <c r="CB172" s="72"/>
    </row>
    <row r="173" spans="1:80" ht="18" customHeight="1" thickBot="1">
      <c r="A173" s="73" t="s">
        <v>593</v>
      </c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  <c r="AL173" s="74"/>
      <c r="AM173" s="74"/>
      <c r="AN173" s="74"/>
      <c r="AO173" s="74"/>
      <c r="AP173" s="74"/>
      <c r="AQ173" s="74"/>
      <c r="AR173" s="74"/>
      <c r="AS173" s="74"/>
      <c r="AT173" s="74"/>
      <c r="AU173" s="74"/>
      <c r="AV173" s="74"/>
      <c r="AW173" s="74"/>
      <c r="AX173" s="74"/>
      <c r="AY173" s="74"/>
      <c r="AZ173" s="74"/>
      <c r="BA173" s="74"/>
      <c r="BB173" s="74"/>
      <c r="BC173" s="74"/>
      <c r="BD173" s="74"/>
      <c r="BE173" s="74"/>
      <c r="BF173" s="74"/>
      <c r="BG173" s="74"/>
      <c r="BH173" s="74"/>
      <c r="BI173" s="74"/>
      <c r="BJ173" s="74"/>
      <c r="BK173" s="74"/>
      <c r="BL173" s="74"/>
      <c r="BM173" s="74"/>
      <c r="BN173" s="74"/>
      <c r="BO173" s="74"/>
      <c r="BP173" s="74"/>
      <c r="BQ173" s="74"/>
      <c r="BR173" s="74"/>
      <c r="BS173" s="74"/>
      <c r="BT173" s="74"/>
      <c r="BU173" s="74"/>
      <c r="BV173" s="74"/>
      <c r="BW173" s="74"/>
      <c r="BX173" s="74"/>
      <c r="BY173" s="74"/>
      <c r="BZ173" s="74"/>
      <c r="CA173" s="74"/>
      <c r="CB173" s="75"/>
    </row>
  </sheetData>
  <sortState xmlns:xlrd2="http://schemas.microsoft.com/office/spreadsheetml/2017/richdata2" ref="A10:CB171">
    <sortCondition ref="A10:A171"/>
  </sortState>
  <mergeCells count="19">
    <mergeCell ref="A6:G6"/>
    <mergeCell ref="BV8:BX8"/>
    <mergeCell ref="BW2:CA2"/>
    <mergeCell ref="A172:CB172"/>
    <mergeCell ref="A173:CB173"/>
    <mergeCell ref="A8:A9"/>
    <mergeCell ref="D8:D9"/>
    <mergeCell ref="E8:E9"/>
    <mergeCell ref="F8:F9"/>
    <mergeCell ref="G8:G9"/>
    <mergeCell ref="H8:H9"/>
    <mergeCell ref="I8:I9"/>
    <mergeCell ref="BY8:BY9"/>
    <mergeCell ref="BZ8:BZ9"/>
    <mergeCell ref="CA8:CA9"/>
    <mergeCell ref="CB8:CB9"/>
    <mergeCell ref="B8:C8"/>
    <mergeCell ref="J8:BI8"/>
    <mergeCell ref="BJ8:BU8"/>
  </mergeCells>
  <conditionalFormatting sqref="A6">
    <cfRule type="cellIs" dxfId="14" priority="1" operator="equal">
      <formula>"f"</formula>
    </cfRule>
    <cfRule type="cellIs" dxfId="13" priority="2" operator="equal">
      <formula>"ab"</formula>
    </cfRule>
  </conditionalFormatting>
  <conditionalFormatting sqref="A8:CB8 B9:C9 J9:BX9 A10:CB15 A17:CB173 A16:I16 AL16:CB16">
    <cfRule type="cellIs" dxfId="12" priority="14" operator="equal">
      <formula>"f"</formula>
    </cfRule>
    <cfRule type="cellIs" dxfId="11" priority="15" operator="equal">
      <formula>"ab"</formula>
    </cfRule>
  </conditionalFormatting>
  <conditionalFormatting sqref="BJ10:BU171">
    <cfRule type="cellIs" dxfId="10" priority="13" operator="greaterThan">
      <formula>28</formula>
    </cfRule>
  </conditionalFormatting>
  <conditionalFormatting sqref="BK10:BL171">
    <cfRule type="cellIs" dxfId="9" priority="3" operator="lessThan">
      <formula>28</formula>
    </cfRule>
  </conditionalFormatting>
  <conditionalFormatting sqref="BM10:BM171">
    <cfRule type="cellIs" dxfId="8" priority="4" operator="lessThan">
      <formula>2</formula>
    </cfRule>
  </conditionalFormatting>
  <conditionalFormatting sqref="BO10:BP171">
    <cfRule type="cellIs" dxfId="7" priority="5" operator="lessThan">
      <formula>28</formula>
    </cfRule>
  </conditionalFormatting>
  <conditionalFormatting sqref="BQ10:BQ171">
    <cfRule type="cellIs" dxfId="6" priority="6" operator="lessThan">
      <formula>2</formula>
    </cfRule>
  </conditionalFormatting>
  <conditionalFormatting sqref="BS10:BT171">
    <cfRule type="cellIs" dxfId="5" priority="7" operator="lessThan">
      <formula>28</formula>
    </cfRule>
  </conditionalFormatting>
  <conditionalFormatting sqref="BU10:BU171">
    <cfRule type="cellIs" dxfId="4" priority="8" operator="lessThan">
      <formula>2</formula>
    </cfRule>
  </conditionalFormatting>
  <conditionalFormatting sqref="BV10:BW171">
    <cfRule type="cellIs" dxfId="3" priority="10" operator="greaterThan">
      <formula>84</formula>
    </cfRule>
    <cfRule type="cellIs" dxfId="2" priority="11" operator="greaterThan">
      <formula>84</formula>
    </cfRule>
    <cfRule type="cellIs" dxfId="1" priority="12" operator="lessThan">
      <formula>84</formula>
    </cfRule>
  </conditionalFormatting>
  <conditionalFormatting sqref="BX10:BX171">
    <cfRule type="cellIs" dxfId="0" priority="9" operator="lessThan">
      <formula>2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BA-06&amp;07;03.12.2023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2023-12-17T08:04:28Z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